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V:\001 COMMISSION CYCLISTE\001 COURSES\002 TOUR DES VALLEES\TOUR DES VALLEES 2026\Engagementq\"/>
    </mc:Choice>
  </mc:AlternateContent>
  <xr:revisionPtr revIDLastSave="0" documentId="8_{A59E9271-E4A4-4178-816F-DD7903955F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TIONS" sheetId="1" r:id="rId1"/>
    <sheet name="ENGAGEMENTS" sheetId="2" r:id="rId2"/>
    <sheet name="Tarification" sheetId="3" r:id="rId3"/>
    <sheet name="HEBERGEMENTS" sheetId="4" r:id="rId4"/>
  </sheets>
  <definedNames>
    <definedName name="_xlnm.Print_Area" localSheetId="2">Tarification!$A$1:$K$54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lgYZYv3olhmFQU3nVnhghfZ03yw=="/>
    </ext>
  </extLst>
</workbook>
</file>

<file path=xl/calcChain.xml><?xml version="1.0" encoding="utf-8"?>
<calcChain xmlns="http://schemas.openxmlformats.org/spreadsheetml/2006/main">
  <c r="K48" i="3" l="1"/>
  <c r="K47" i="3"/>
  <c r="K42" i="3"/>
  <c r="K40" i="3"/>
  <c r="K39" i="3"/>
  <c r="K38" i="3"/>
  <c r="B9" i="2"/>
  <c r="K51" i="3" l="1"/>
</calcChain>
</file>

<file path=xl/sharedStrings.xml><?xml version="1.0" encoding="utf-8"?>
<sst xmlns="http://schemas.openxmlformats.org/spreadsheetml/2006/main" count="105" uniqueCount="92">
  <si>
    <t>A lire attentivement avant de remplir le formulaire dans les autres onglets</t>
  </si>
  <si>
    <r>
      <rPr>
        <sz val="10"/>
        <color theme="1"/>
        <rFont val="Comic Sans MS"/>
      </rPr>
      <t xml:space="preserve">Merci de bien vouloir télécharger ce document et de le remplir. Une fois rempli à envoyer à l'adresse suivante: </t>
    </r>
    <r>
      <rPr>
        <sz val="10"/>
        <color rgb="FFFF0000"/>
        <rFont val="Comic Sans MS"/>
      </rPr>
      <t>tdva06@gmail.com</t>
    </r>
  </si>
  <si>
    <t>L'Epreuve</t>
  </si>
  <si>
    <t>Le Tour des Vallées est une épreuve chronométrée en 3 étapes + 1 CLM sur des parcours totalement inédits.</t>
  </si>
  <si>
    <t>Plusieurs départs sont prévus en fonction du nombres de participants.</t>
  </si>
  <si>
    <t>Les Protocoles</t>
  </si>
  <si>
    <t>Il est demandé aux EQUIPES de se présenter 30 MIN avant le site du départ et de se grouper par club pour la photo souvenir et signer la feuille d'émargement.</t>
  </si>
  <si>
    <t>L'Herbergement</t>
  </si>
  <si>
    <t>La Restauration</t>
  </si>
  <si>
    <t xml:space="preserve">Epreuve : </t>
  </si>
  <si>
    <t>Date</t>
  </si>
  <si>
    <t>Club</t>
  </si>
  <si>
    <t>Catégorie</t>
  </si>
  <si>
    <t>Toutes</t>
  </si>
  <si>
    <t>Engagés</t>
  </si>
  <si>
    <t>Date naissance</t>
  </si>
  <si>
    <t>Licence FFC</t>
  </si>
  <si>
    <t>Nombre de Coureurs</t>
  </si>
  <si>
    <t>N° Licence</t>
  </si>
  <si>
    <t>NOMS</t>
  </si>
  <si>
    <t>Prénoms</t>
  </si>
  <si>
    <t>Fédération</t>
  </si>
  <si>
    <t>JJ / MM / AAAA</t>
  </si>
  <si>
    <t>Open 1-2-3
Acces 1-2-3-4</t>
  </si>
  <si>
    <t>ACCOMPGNATEURS</t>
  </si>
  <si>
    <t>Nombre d'Accompagnteurs</t>
  </si>
  <si>
    <t>A lire attentivement avant de remplir le formulaire ci dessous</t>
  </si>
  <si>
    <t>Devant la complexité de trouver des bénévoles dans la recherche et la coordination du système</t>
  </si>
  <si>
    <t>ci dessous, conçue à cet effet sans modifier le fichier excel qui vous est proposé</t>
  </si>
  <si>
    <t>Aucun changement ne sera pris en compte après cette date, aucune dérogation ni remboursement ne seront accordés</t>
  </si>
  <si>
    <t>Avec nos excuses pour cette contrainte mais c'est la pérennité de notre fonctionnement qui nous oblige à cette rigueur</t>
  </si>
  <si>
    <r>
      <rPr>
        <sz val="11"/>
        <color theme="1"/>
        <rFont val="Arial"/>
      </rPr>
      <t>Adresser chèques par courrier, fiche par mail à :</t>
    </r>
    <r>
      <rPr>
        <b/>
        <sz val="11"/>
        <color theme="1"/>
        <rFont val="Arial"/>
      </rPr>
      <t xml:space="preserve"> Christiane AUDOUARD  «  Parc de l’ Estagnol « Bat G45 »
195 chemin des Plateaux fleuris 06600 ANTIBES       tdva06@gmail.com</t>
    </r>
  </si>
  <si>
    <t xml:space="preserve">Les dossards restent la propriété du coureur, </t>
  </si>
  <si>
    <t>La plaque de cadre est à restituer avec le transpondeur à la fin de l'épreuve</t>
  </si>
  <si>
    <t>Pour des informations complémentaires et particulières à nous communiquer, cochez la case et notez dans le mail</t>
  </si>
  <si>
    <t>tdva06@gmail.com    CHRISTIANE AUDOUARD 07.70.79.78.61  "Parc Estagnol Bt G45" 195 chemin des Plateaux fleuris 06600 Antibes</t>
  </si>
  <si>
    <t xml:space="preserve"> CLUB </t>
  </si>
  <si>
    <t xml:space="preserve">NOM  -  PRENOM </t>
  </si>
  <si>
    <t>Adresse - N° de Téléphone - Adresse e-mail : OBLIGATOIRE</t>
  </si>
  <si>
    <t xml:space="preserve">du responsable pour contact avant la course </t>
  </si>
  <si>
    <t>accusé de réception de documents et chèque</t>
  </si>
  <si>
    <t>Nombre</t>
  </si>
  <si>
    <t>TOTAL</t>
  </si>
  <si>
    <t>ENGAGEMENTS COUREURS + Collation d'apres course (samedi et dimanche AM)</t>
  </si>
  <si>
    <t>Minimes et Cadets (toutes fédérations) -------------------------------------&gt;</t>
  </si>
  <si>
    <t>X</t>
  </si>
  <si>
    <t>Autres Catégories avec licence FSGT----------------------------------------&gt;</t>
  </si>
  <si>
    <t>Autres Catégories (Hors FSGT ou N.L)  -------------------------------------&gt;</t>
  </si>
  <si>
    <t>TOTAL Général</t>
  </si>
  <si>
    <t>NE PAS MODIFIER LES CELLULES GRISÉES, ELLES COMPORTENT DES FORMULES DE CALCULS AUTOMATIQUES</t>
  </si>
  <si>
    <t>Un descriptif détaillé sera affiché et fournit à chaque club pour les informations complémentaires</t>
  </si>
  <si>
    <t>Les chèques seront encaissés à la fin de l'épreuve</t>
  </si>
  <si>
    <t>La remise des prix officielle aura lieu après les épreuves à la salle des fêtes de la commune situé à 400m de la ligne d'arrivée</t>
  </si>
  <si>
    <t xml:space="preserve">28ème Tour Des Vallées Azuréennes
4ème Tour Des Vallées Azuréennes Minimes et Cadets </t>
  </si>
  <si>
    <t>Les hébergements sont a la charge des équipes, voir liste annexes ( non exaustive)</t>
  </si>
  <si>
    <t>HEBERGEMENT</t>
  </si>
  <si>
    <t>Douche</t>
  </si>
  <si>
    <t>Possibilité de douche pour 3€ à reserver sur place aupres du camping</t>
  </si>
  <si>
    <t>Pas de restauration prévu le dimanche, vous etes cependant convié à l'apéro de fin de course</t>
  </si>
  <si>
    <t>Listes des hébergements</t>
  </si>
  <si>
    <t>- Au centre de vacance des Domaine des Blacouas ( place limite 100)</t>
  </si>
  <si>
    <t>https://www.blacouas.fr/</t>
  </si>
  <si>
    <t>Mais aussi aux alentours ( Attention liste non exhaustive)</t>
  </si>
  <si>
    <t>- CAMPING LA ROQUE ESCLAPON</t>
  </si>
  <si>
    <t>https://camping.la-roque-esclapon.fr/fr/</t>
  </si>
  <si>
    <t>- Le COQ en PATE</t>
  </si>
  <si>
    <t>https://www.booking.com/Share-pZia0o</t>
  </si>
  <si>
    <t>- Camping et Ferme</t>
  </si>
  <si>
    <r>
      <t>https://www.eterritoire.fr/.../la-roque.../83109/34033</t>
    </r>
    <r>
      <rPr>
        <u/>
        <sz val="10"/>
        <color theme="10"/>
        <rFont val="Calibri"/>
        <family val="2"/>
        <scheme val="minor"/>
      </rPr>
      <t>...</t>
    </r>
  </si>
  <si>
    <t>- FERME REBUFFEL</t>
  </si>
  <si>
    <t>https://www.rebuffel.com/</t>
  </si>
  <si>
    <t xml:space="preserve">Chambres d’hôtes 2 chambres 4 personnes </t>
  </si>
  <si>
    <t>Laurence Dubois 0679914806 (sur la ligne d’arrivée)</t>
  </si>
  <si>
    <t xml:space="preserve">https://www.chambres-hotes.fr/chambres-hotes_la-bastide-des-pins_la-bastide_h854097.htm </t>
  </si>
  <si>
    <t>https://www.booking.com/ plusieurs hébergements à la Bastide (1.5 kms), Bargème et Comps</t>
  </si>
  <si>
    <t xml:space="preserve">https://www.charme-traditions.com/fr/locations-de-vacances/114364/la-roque-esclapon/1 </t>
  </si>
  <si>
    <t>https://www.logishotels.com/fr/hotel/logis-grand-hotel-bain-1136?partid=1535 (Comps 12 kms)</t>
  </si>
  <si>
    <t>https://www.hotel-du-lachens.fr/ (la Bastide)</t>
  </si>
  <si>
    <t>https://humawaka.com/ camping (comps 12 kms)</t>
  </si>
  <si>
    <t>https://comps-sur-artuby.fr/campings/ (comps 12 kms)</t>
  </si>
  <si>
    <t>https://www.abritel.fr/ différentes locations dans les 3 communes proches</t>
  </si>
  <si>
    <r>
      <t>Aux alentours</t>
    </r>
    <r>
      <rPr>
        <sz val="12"/>
        <color rgb="FF000000"/>
        <rFont val="Times New Roman"/>
        <family val="1"/>
      </rPr>
      <t> : village de la Bastide, Bargème, Comps, rayon de maximum 12 kms.</t>
    </r>
  </si>
  <si>
    <t xml:space="preserve">29ème Tour Des Vallées Azuréennes
5ème Tour Des Vallées Azuréennes Minimes et Cadets </t>
  </si>
  <si>
    <t>23-24-25 Mais 2026</t>
  </si>
  <si>
    <t>Il s'agit de la 29ème édition de l'épreuve telle que nous la connaissons. Pour que la fête soit réussie , nous vous demandons de rester courtois les uns envers les autres.</t>
  </si>
  <si>
    <t>Une liste vous sera fournis pour vous heberger facilement aux alentours</t>
  </si>
  <si>
    <t>29ème Tour des Vallées Azuréennes
5ème Tour des Vallées Azuréennes Minimes et Cadets</t>
  </si>
  <si>
    <t>23-24-25 Mai 2026</t>
  </si>
  <si>
    <r>
      <t>Nous vous informons que vous devrez nous communiquer avant le</t>
    </r>
    <r>
      <rPr>
        <b/>
        <sz val="12"/>
        <color theme="1"/>
        <rFont val="Arial"/>
        <family val="2"/>
      </rPr>
      <t xml:space="preserve"> 16 mai 2026 IMPERATIF</t>
    </r>
    <r>
      <rPr>
        <sz val="12"/>
        <color theme="1"/>
        <rFont val="Arial"/>
      </rPr>
      <t xml:space="preserve"> vos réservations à l'aide de la fiche</t>
    </r>
  </si>
  <si>
    <t>Cette fiche est à remplir pour les engagements</t>
  </si>
  <si>
    <r>
      <t xml:space="preserve">Chèques à libeller à l'ordre de la </t>
    </r>
    <r>
      <rPr>
        <b/>
        <sz val="9"/>
        <color rgb="FFFF0000"/>
        <rFont val="Arial"/>
      </rPr>
      <t>Commission cycliste FSGT.06</t>
    </r>
    <r>
      <rPr>
        <sz val="9"/>
        <color rgb="FFFF0000"/>
        <rFont val="Arial"/>
      </rPr>
      <t xml:space="preserve"> (seuls les engagements réglés seront pris en considération)</t>
    </r>
  </si>
  <si>
    <r>
      <t xml:space="preserve">FICHE A </t>
    </r>
    <r>
      <rPr>
        <b/>
        <sz val="12"/>
        <color rgb="FFDD0806"/>
        <rFont val="Arial"/>
      </rPr>
      <t>ENVOYER A L'ADRESSE MAIL</t>
    </r>
    <r>
      <rPr>
        <b/>
        <sz val="12"/>
        <color theme="1"/>
        <rFont val="Arial"/>
      </rPr>
      <t xml:space="preserve"> ET </t>
    </r>
    <r>
      <rPr>
        <b/>
        <sz val="12"/>
        <color rgb="FFDD0806"/>
        <rFont val="Arial"/>
      </rPr>
      <t>REGLER PAR COURRIER</t>
    </r>
    <r>
      <rPr>
        <b/>
        <sz val="12"/>
        <color theme="1"/>
        <rFont val="Arial"/>
      </rPr>
      <t xml:space="preserve"> AVANT LE 16 mai 2026 (adresse ci dessous)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</si>
</sst>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dd\-dd/mmm/yy"/>
    <numFmt numFmtId="165" formatCode="d/m/yyyy"/>
    <numFmt numFmtId="166" formatCode="#,##0.00&quot; €&quot;_);[Red]\(#,##0.00&quot; €)&quot;"/>
    <numFmt numFmtId="167" formatCode="_-* #,##0.00\ &quot;€&quot;_-;\-* #,##0.00\ &quot;€&quot;_-;_-* &quot;-&quot;??\ &quot;€&quot;_-;_-@"/>
  </numFmts>
  <fonts count="43">
    <font>
      <sz val="10"/>
      <color rgb="FF000000"/>
      <name val="Calibri"/>
      <scheme val="minor"/>
    </font>
    <font>
      <b/>
      <sz val="14"/>
      <color theme="1"/>
      <name val="Arial"/>
    </font>
    <font>
      <sz val="10"/>
      <name val="Calibri"/>
    </font>
    <font>
      <sz val="10"/>
      <color rgb="FF000000"/>
      <name val="Calibri"/>
    </font>
    <font>
      <sz val="10"/>
      <color theme="1"/>
      <name val="Arial"/>
    </font>
    <font>
      <sz val="10"/>
      <color theme="1"/>
      <name val="Comic Sans MS"/>
    </font>
    <font>
      <sz val="12"/>
      <color theme="1"/>
      <name val="Arial"/>
    </font>
    <font>
      <sz val="10"/>
      <color rgb="FFFF0000"/>
      <name val="Comic Sans MS"/>
    </font>
    <font>
      <sz val="12"/>
      <color theme="1"/>
      <name val="Comic Sans MS"/>
    </font>
    <font>
      <b/>
      <i/>
      <sz val="14"/>
      <color rgb="FFFF0000"/>
      <name val="Arial"/>
    </font>
    <font>
      <b/>
      <sz val="12"/>
      <color theme="1"/>
      <name val="Arial"/>
    </font>
    <font>
      <b/>
      <sz val="10"/>
      <color rgb="FF000000"/>
      <name val="Comic Sans MS"/>
    </font>
    <font>
      <sz val="11"/>
      <color rgb="FF000000"/>
      <name val="Calibri"/>
    </font>
    <font>
      <sz val="16"/>
      <color theme="1"/>
      <name val="Arial"/>
    </font>
    <font>
      <b/>
      <sz val="10"/>
      <color theme="1"/>
      <name val="Comic Sans MS"/>
    </font>
    <font>
      <sz val="10"/>
      <color rgb="FF000000"/>
      <name val="Arial"/>
    </font>
    <font>
      <b/>
      <sz val="10"/>
      <color theme="1"/>
      <name val="Arial"/>
    </font>
    <font>
      <sz val="9"/>
      <color rgb="FFFF0000"/>
      <name val="Arial"/>
    </font>
    <font>
      <b/>
      <sz val="11"/>
      <color theme="1"/>
      <name val="Arial"/>
    </font>
    <font>
      <sz val="9"/>
      <color theme="1"/>
      <name val="Arial"/>
    </font>
    <font>
      <u/>
      <sz val="10"/>
      <color theme="10"/>
      <name val="Calibri"/>
    </font>
    <font>
      <b/>
      <sz val="8"/>
      <color theme="1"/>
      <name val="Arial"/>
    </font>
    <font>
      <sz val="10"/>
      <color theme="1"/>
      <name val="Calibri"/>
    </font>
    <font>
      <b/>
      <sz val="9"/>
      <color rgb="FFFF0000"/>
      <name val="Arial"/>
    </font>
    <font>
      <sz val="11"/>
      <color theme="1"/>
      <name val="Arial"/>
    </font>
    <font>
      <b/>
      <sz val="12"/>
      <color rgb="FFDD0806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mic Sans MS"/>
      <family val="4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Calibri"/>
      <scheme val="minor"/>
    </font>
    <font>
      <sz val="11"/>
      <color rgb="FF080809"/>
      <name val="Inherit"/>
    </font>
    <font>
      <u/>
      <sz val="10"/>
      <color theme="10"/>
      <name val="Calibri"/>
      <family val="2"/>
      <scheme val="minor"/>
    </font>
    <font>
      <sz val="12"/>
      <color rgb="FF000000"/>
      <name val="Times New Roman"/>
      <family val="1"/>
    </font>
    <font>
      <sz val="20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scheme val="major"/>
    </font>
    <font>
      <u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0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0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center"/>
    </xf>
    <xf numFmtId="165" fontId="15" fillId="0" borderId="32" xfId="0" applyNumberFormat="1" applyFont="1" applyBorder="1" applyAlignment="1">
      <alignment horizontal="center"/>
    </xf>
    <xf numFmtId="0" fontId="15" fillId="0" borderId="32" xfId="0" applyFont="1" applyBorder="1"/>
    <xf numFmtId="0" fontId="10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165" fontId="15" fillId="0" borderId="34" xfId="0" applyNumberFormat="1" applyFont="1" applyBorder="1" applyAlignment="1">
      <alignment horizontal="center"/>
    </xf>
    <xf numFmtId="0" fontId="15" fillId="0" borderId="34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5" fillId="0" borderId="0" xfId="0" applyFont="1"/>
    <xf numFmtId="0" fontId="10" fillId="5" borderId="31" xfId="0" applyFont="1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4" fillId="0" borderId="41" xfId="0" applyNumberFormat="1" applyFont="1" applyBorder="1"/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5" xfId="0" applyFont="1" applyBorder="1" applyAlignment="1">
      <alignment horizontal="center"/>
    </xf>
    <xf numFmtId="0" fontId="4" fillId="0" borderId="55" xfId="0" applyFont="1" applyBorder="1"/>
    <xf numFmtId="0" fontId="16" fillId="0" borderId="56" xfId="0" applyFont="1" applyBorder="1" applyAlignment="1">
      <alignment horizontal="center"/>
    </xf>
    <xf numFmtId="0" fontId="4" fillId="0" borderId="51" xfId="0" applyFont="1" applyBorder="1" applyAlignment="1">
      <alignment horizontal="left"/>
    </xf>
    <xf numFmtId="0" fontId="4" fillId="0" borderId="61" xfId="0" applyFont="1" applyBorder="1" applyAlignment="1">
      <alignment horizontal="center"/>
    </xf>
    <xf numFmtId="166" fontId="4" fillId="0" borderId="61" xfId="0" applyNumberFormat="1" applyFont="1" applyBorder="1" applyAlignment="1">
      <alignment horizontal="center"/>
    </xf>
    <xf numFmtId="167" fontId="4" fillId="5" borderId="62" xfId="0" applyNumberFormat="1" applyFont="1" applyFill="1" applyBorder="1"/>
    <xf numFmtId="0" fontId="22" fillId="0" borderId="63" xfId="0" applyFont="1" applyBorder="1"/>
    <xf numFmtId="0" fontId="22" fillId="0" borderId="64" xfId="0" applyFont="1" applyBorder="1"/>
    <xf numFmtId="0" fontId="22" fillId="0" borderId="65" xfId="0" applyFont="1" applyBorder="1"/>
    <xf numFmtId="0" fontId="22" fillId="0" borderId="52" xfId="0" applyFont="1" applyBorder="1"/>
    <xf numFmtId="0" fontId="22" fillId="0" borderId="60" xfId="0" applyFont="1" applyBorder="1"/>
    <xf numFmtId="0" fontId="10" fillId="0" borderId="66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2" xfId="0" applyFont="1" applyBorder="1" applyAlignment="1">
      <alignment horizontal="left"/>
    </xf>
    <xf numFmtId="166" fontId="4" fillId="0" borderId="52" xfId="0" applyNumberFormat="1" applyFont="1" applyBorder="1" applyAlignment="1">
      <alignment horizontal="center"/>
    </xf>
    <xf numFmtId="167" fontId="4" fillId="5" borderId="73" xfId="0" applyNumberFormat="1" applyFont="1" applyFill="1" applyBorder="1"/>
    <xf numFmtId="0" fontId="16" fillId="0" borderId="61" xfId="0" applyFont="1" applyBorder="1"/>
    <xf numFmtId="0" fontId="4" fillId="0" borderId="61" xfId="0" applyFont="1" applyBorder="1"/>
    <xf numFmtId="0" fontId="16" fillId="0" borderId="61" xfId="0" applyFont="1" applyBorder="1" applyAlignment="1">
      <alignment horizontal="center"/>
    </xf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5" fillId="0" borderId="0" xfId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/>
    <xf numFmtId="0" fontId="41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8" fillId="3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" fillId="2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4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30" fillId="0" borderId="45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1" fillId="0" borderId="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0" borderId="20" xfId="0" applyFont="1" applyBorder="1"/>
    <xf numFmtId="0" fontId="31" fillId="0" borderId="1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164" fontId="32" fillId="0" borderId="2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2" fillId="0" borderId="30" xfId="0" applyFont="1" applyBorder="1"/>
    <xf numFmtId="0" fontId="10" fillId="0" borderId="29" xfId="0" applyFont="1" applyBorder="1" applyAlignment="1">
      <alignment horizontal="center" vertical="center"/>
    </xf>
    <xf numFmtId="0" fontId="2" fillId="0" borderId="32" xfId="0" applyFont="1" applyBorder="1"/>
    <xf numFmtId="0" fontId="12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2" fillId="0" borderId="36" xfId="0" applyFont="1" applyBorder="1"/>
    <xf numFmtId="0" fontId="2" fillId="0" borderId="37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2" fillId="0" borderId="52" xfId="0" applyFont="1" applyBorder="1"/>
    <xf numFmtId="0" fontId="2" fillId="0" borderId="53" xfId="0" applyFont="1" applyBorder="1"/>
    <xf numFmtId="0" fontId="33" fillId="0" borderId="51" xfId="0" applyFont="1" applyBorder="1" applyAlignment="1">
      <alignment horizontal="left"/>
    </xf>
    <xf numFmtId="0" fontId="2" fillId="0" borderId="60" xfId="0" applyFont="1" applyBorder="1"/>
    <xf numFmtId="0" fontId="29" fillId="0" borderId="57" xfId="0" applyFont="1" applyBorder="1" applyAlignment="1">
      <alignment horizontal="center" vertical="center" wrapText="1" shrinkToFit="1"/>
    </xf>
    <xf numFmtId="0" fontId="2" fillId="0" borderId="58" xfId="0" applyFont="1" applyBorder="1" applyAlignment="1">
      <alignment wrapText="1"/>
    </xf>
    <xf numFmtId="0" fontId="2" fillId="0" borderId="59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50" xfId="0" applyFont="1" applyBorder="1" applyAlignment="1">
      <alignment wrapText="1"/>
    </xf>
    <xf numFmtId="0" fontId="34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49" fontId="4" fillId="0" borderId="51" xfId="0" applyNumberFormat="1" applyFont="1" applyBorder="1" applyAlignment="1">
      <alignment horizontal="center"/>
    </xf>
    <xf numFmtId="0" fontId="4" fillId="0" borderId="51" xfId="0" applyFont="1" applyBorder="1" applyAlignment="1">
      <alignment horizontal="left"/>
    </xf>
    <xf numFmtId="0" fontId="10" fillId="0" borderId="66" xfId="0" applyFont="1" applyBorder="1" applyAlignment="1">
      <alignment horizontal="center" wrapText="1"/>
    </xf>
    <xf numFmtId="0" fontId="4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16" fillId="0" borderId="4" xfId="0" applyFont="1" applyBorder="1" applyAlignment="1">
      <alignment horizontal="center"/>
    </xf>
    <xf numFmtId="0" fontId="2" fillId="0" borderId="50" xfId="0" applyFont="1" applyBorder="1"/>
    <xf numFmtId="0" fontId="10" fillId="2" borderId="12" xfId="0" applyFont="1" applyFill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9" fontId="18" fillId="2" borderId="9" xfId="0" applyNumberFormat="1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27" fillId="0" borderId="4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" fillId="0" borderId="54" xfId="0" applyFont="1" applyBorder="1"/>
    <xf numFmtId="0" fontId="28" fillId="2" borderId="25" xfId="0" applyFont="1" applyFill="1" applyBorder="1" applyAlignment="1">
      <alignment horizontal="center" vertical="center"/>
    </xf>
    <xf numFmtId="0" fontId="2" fillId="0" borderId="47" xfId="0" applyFont="1" applyBorder="1"/>
    <xf numFmtId="0" fontId="2" fillId="0" borderId="49" xfId="0" applyFont="1" applyBorder="1"/>
    <xf numFmtId="49" fontId="26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49" fontId="10" fillId="7" borderId="45" xfId="0" applyNumberFormat="1" applyFont="1" applyFill="1" applyBorder="1" applyAlignment="1">
      <alignment horizontal="center" vertical="center"/>
    </xf>
    <xf numFmtId="49" fontId="10" fillId="7" borderId="46" xfId="0" applyNumberFormat="1" applyFont="1" applyFill="1" applyBorder="1" applyAlignment="1">
      <alignment horizontal="center" vertical="center"/>
    </xf>
    <xf numFmtId="49" fontId="10" fillId="7" borderId="48" xfId="0" applyNumberFormat="1" applyFont="1" applyFill="1" applyBorder="1" applyAlignment="1">
      <alignment horizontal="center" vertical="center"/>
    </xf>
    <xf numFmtId="49" fontId="10" fillId="7" borderId="42" xfId="0" applyNumberFormat="1" applyFont="1" applyFill="1" applyBorder="1" applyAlignment="1">
      <alignment horizontal="center" vertical="center"/>
    </xf>
    <xf numFmtId="49" fontId="10" fillId="7" borderId="43" xfId="0" applyNumberFormat="1" applyFont="1" applyFill="1" applyBorder="1" applyAlignment="1">
      <alignment horizontal="center" vertical="center"/>
    </xf>
    <xf numFmtId="49" fontId="10" fillId="7" borderId="44" xfId="0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" fillId="0" borderId="69" xfId="0" applyFont="1" applyBorder="1"/>
    <xf numFmtId="0" fontId="2" fillId="0" borderId="71" xfId="0" applyFont="1" applyBorder="1"/>
    <xf numFmtId="166" fontId="4" fillId="0" borderId="55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/>
    </xf>
    <xf numFmtId="167" fontId="4" fillId="5" borderId="56" xfId="0" applyNumberFormat="1" applyFont="1" applyFill="1" applyBorder="1" applyAlignment="1">
      <alignment horizontal="center" vertical="center"/>
    </xf>
    <xf numFmtId="0" fontId="2" fillId="0" borderId="70" xfId="0" applyFont="1" applyBorder="1"/>
    <xf numFmtId="0" fontId="2" fillId="0" borderId="72" xfId="0" applyFont="1" applyBorder="1"/>
    <xf numFmtId="0" fontId="33" fillId="0" borderId="67" xfId="0" applyFont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2" fillId="0" borderId="68" xfId="0" applyFont="1" applyBorder="1"/>
    <xf numFmtId="167" fontId="4" fillId="0" borderId="66" xfId="0" applyNumberFormat="1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2" fillId="0" borderId="63" xfId="0" applyFont="1" applyBorder="1" applyAlignment="1">
      <alignment wrapText="1"/>
    </xf>
    <xf numFmtId="0" fontId="2" fillId="0" borderId="64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8" fillId="2" borderId="12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1104900</xdr:colOff>
      <xdr:row>0</xdr:row>
      <xdr:rowOff>76200</xdr:rowOff>
    </xdr:from>
    <xdr:ext cx="1076325" cy="771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114300</xdr:colOff>
      <xdr:row>0</xdr:row>
      <xdr:rowOff>85725</xdr:rowOff>
    </xdr:from>
    <xdr:ext cx="1790700" cy="1628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342900</xdr:colOff>
      <xdr:row>21</xdr:row>
      <xdr:rowOff>38100</xdr:rowOff>
    </xdr:from>
    <xdr:ext cx="1076325" cy="771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381000</xdr:colOff>
      <xdr:row>0</xdr:row>
      <xdr:rowOff>76200</xdr:rowOff>
    </xdr:from>
    <xdr:ext cx="1076325" cy="771525"/>
    <xdr:pic>
      <xdr:nvPicPr>
        <xdr:cNvPr id="2" name="image1.png">
          <a:extLst>
            <a:ext uri="{FF2B5EF4-FFF2-40B4-BE49-F238E27FC236}">
              <a16:creationId xmlns:a16="http://schemas.microsoft.com/office/drawing/2014/main" id="{CFF11646-8E0D-4D1A-B98B-15B3D5D91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76200"/>
          <a:ext cx="1076325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about:blank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harme-traditions.com/fr/locations-de-vacances/114364/la-roque-esclapon/1" TargetMode="External"/><Relationship Id="rId13" Type="http://schemas.openxmlformats.org/officeDocument/2006/relationships/hyperlink" Target="https://www.abritel.fr/" TargetMode="External"/><Relationship Id="rId3" Type="http://schemas.openxmlformats.org/officeDocument/2006/relationships/hyperlink" Target="https://l.facebook.com/l.php?u=https%3A%2F%2Fwww.booking.com%2FShare-pZia0o%3Ffbclid%3DIwZXh0bgNhZW0CMTAAAR1WMLJvwk9h2zamjjDTJ_k7gBmZXyZTc8GendX7LxObBqPqg460ktC5bV0_aem_7oY7DSaxpi4j-ZpsF3ZYRQ&amp;h=AT0aB_IKVB15-sCyqb27yn8gKcwNnAyusHO1IFYRmNIJt913WRNpfRdPSvbFTtRt8qmuYCKyh0feJzNgaUGR7QHK6vw05J9Ahbd7Sb310mJPEX_FHMqnRqoIf6rL4Wiq4LmWYJwdiAHofftq8OoSuXVeCZCkFA&amp;__tn__=-UK-R&amp;c%5b0%5d=AT3gQSsTiZCZa7G7b5VtX41stcGCyu23Gvf5RT9X3QMdAUjsTexP6_ZYYfplKlXU1rKT4zcXjzWyranPFtQH86o_mUhI5Nn6s8qpPexj9k8LeEG3h5q0cSIsXUcG3bMmTXZs--5RzmPD_qbjgaUP8TE_KLQBglV95PnFa5H2_OLmdsIEjmFHkNCumDke9w6BmZe0RIGp7gDEY6pcBD_z" TargetMode="External"/><Relationship Id="rId7" Type="http://schemas.openxmlformats.org/officeDocument/2006/relationships/hyperlink" Target="https://www.booking.com/" TargetMode="External"/><Relationship Id="rId12" Type="http://schemas.openxmlformats.org/officeDocument/2006/relationships/hyperlink" Target="https://comps-sur-artuby.fr/campings/" TargetMode="External"/><Relationship Id="rId2" Type="http://schemas.openxmlformats.org/officeDocument/2006/relationships/hyperlink" Target="https://camping.la-roque-esclapon.fr/fr/?fbclid=IwZXh0bgNhZW0CMTAAAR1noiRYxn1qWKV0a9HstBafJt4tPd3396JcyKmy4naVYVf-idq1XoJ6-ew_aem_fO5SgNxtNCkBqaUoV5OAiA" TargetMode="External"/><Relationship Id="rId1" Type="http://schemas.openxmlformats.org/officeDocument/2006/relationships/hyperlink" Target="https://www.blacouas.fr/?fbclid=IwZXh0bgNhZW0CMTAAAR3JgMoSv_6F8myfiAHNQcZFdgC9m4Kd8RnVDJsGeUhIREXl6t6FljOrSPw_aem_o3Usq3QppaJMx-KsyxVE9Q" TargetMode="External"/><Relationship Id="rId6" Type="http://schemas.openxmlformats.org/officeDocument/2006/relationships/hyperlink" Target="https://www.chambres-hotes.fr/chambres-hotes_la-bastide-des-pins_la-bastide_h854097.htm" TargetMode="External"/><Relationship Id="rId11" Type="http://schemas.openxmlformats.org/officeDocument/2006/relationships/hyperlink" Target="https://humawaka.com/" TargetMode="External"/><Relationship Id="rId5" Type="http://schemas.openxmlformats.org/officeDocument/2006/relationships/hyperlink" Target="https://l.facebook.com/l.php?u=https%3A%2F%2Fwww.rebuffel.com%2F%3Ffbclid%3DIwZXh0bgNhZW0CMTAAAR0aDVWd4Aq2uR_ObRlol5F4G9jZOqe1ZF9-fEnuGOraAO2Tqm7vNn4wpEw_aem_W5FG3oJyolWW_GQ-jPNIiw&amp;h=AT3l2BiPy48V3z9rDHkSd0s1e4ZrdJz1Frio5sGCbzXahhs9MkUYkQxj6HLtZGaEPyvrttE_Xgv8bY3Mwh1MGzHUku3iuC2zpYG3z544SB3IJhwmvP8QdN3iCWyumWodgyE0K_v__Q4r1RhrglLSfubH40EuQw&amp;__tn__=-UK-R&amp;c%5b0%5d=AT3gQSsTiZCZa7G7b5VtX41stcGCyu23Gvf5RT9X3QMdAUjsTexP6_ZYYfplKlXU1rKT4zcXjzWyranPFtQH86o_mUhI5Nn6s8qpPexj9k8LeEG3h5q0cSIsXUcG3bMmTXZs--5RzmPD_qbjgaUP8TE_KLQBglV95PnFa5H2_OLmdsIEjmFHkNCumDke9w6BmZe0RIGp7gDEY6pcBD_z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s://www.hotel-du-lachens.fr/" TargetMode="External"/><Relationship Id="rId4" Type="http://schemas.openxmlformats.org/officeDocument/2006/relationships/hyperlink" Target="https://www.eterritoire.fr/.../la-roque.../83109/34033?fbclid=IwZXh0bgNhZW0CMTAAAR2dN4Vvtkva3SP5Czc8aZ1YrvXCI7aZdjKH5ZSpB3ttuRu3GICAnByuTGg_aem_NNFBtCxW-csNBnQpom-JtQ" TargetMode="External"/><Relationship Id="rId9" Type="http://schemas.openxmlformats.org/officeDocument/2006/relationships/hyperlink" Target="https://www.logishotels.com/fr/hotel/logis-grand-hotel-bain-1136?partid=1535" TargetMode="External"/><Relationship Id="rId1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0" zoomScaleNormal="80" workbookViewId="0">
      <selection activeCell="A14" sqref="A14:O14"/>
    </sheetView>
  </sheetViews>
  <sheetFormatPr baseColWidth="10" defaultColWidth="14.42578125" defaultRowHeight="15" customHeight="1"/>
  <cols>
    <col min="1" max="6" width="11.42578125" customWidth="1"/>
    <col min="7" max="7" width="25.7109375" customWidth="1"/>
    <col min="8" max="10" width="11.42578125" customWidth="1"/>
    <col min="11" max="11" width="7.42578125" customWidth="1"/>
    <col min="12" max="13" width="11.42578125" customWidth="1"/>
    <col min="14" max="14" width="22.42578125" customWidth="1"/>
    <col min="15" max="21" width="11.42578125" customWidth="1"/>
  </cols>
  <sheetData>
    <row r="1" spans="1:26" ht="15" customHeight="1">
      <c r="A1" s="71" t="s">
        <v>82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80" t="s">
        <v>83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83" t="s">
        <v>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  <c r="P6" s="2"/>
      <c r="Q6" s="2"/>
      <c r="R6" s="2"/>
      <c r="S6" s="2"/>
      <c r="T6" s="2"/>
      <c r="U6" s="2"/>
    </row>
    <row r="7" spans="1:26" ht="16.5" customHeight="1">
      <c r="A7" s="86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  <c r="P7" s="2"/>
      <c r="Q7" s="2"/>
      <c r="R7" s="2"/>
      <c r="S7" s="2"/>
      <c r="T7" s="2"/>
      <c r="U7" s="2"/>
    </row>
    <row r="8" spans="1:26" ht="16.5" customHeight="1">
      <c r="A8" s="87"/>
      <c r="B8" s="75"/>
      <c r="C8" s="75"/>
      <c r="D8" s="75"/>
      <c r="E8" s="75"/>
      <c r="F8" s="75"/>
      <c r="G8" s="75"/>
      <c r="H8" s="75"/>
      <c r="I8" s="75"/>
      <c r="J8" s="75"/>
      <c r="K8" s="75"/>
      <c r="L8" s="2"/>
      <c r="M8" s="2"/>
      <c r="N8" s="2"/>
      <c r="O8" s="4"/>
      <c r="P8" s="2"/>
      <c r="Q8" s="2"/>
      <c r="R8" s="2"/>
      <c r="S8" s="2"/>
      <c r="T8" s="2"/>
      <c r="U8" s="2"/>
    </row>
    <row r="9" spans="1:26" ht="16.5" customHeight="1">
      <c r="A9" s="83" t="s">
        <v>2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/>
      <c r="P9" s="2"/>
      <c r="Q9" s="2"/>
      <c r="R9" s="2"/>
      <c r="S9" s="2"/>
      <c r="T9" s="2"/>
      <c r="U9" s="2"/>
    </row>
    <row r="10" spans="1:26" ht="16.5" customHeight="1">
      <c r="A10" s="89" t="s">
        <v>84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2"/>
      <c r="Q10" s="2"/>
      <c r="R10" s="2"/>
      <c r="S10" s="2"/>
      <c r="T10" s="2"/>
      <c r="U10" s="2"/>
    </row>
    <row r="11" spans="1:26" ht="16.5" customHeight="1">
      <c r="A11" s="86" t="s">
        <v>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6"/>
      <c r="P11" s="2"/>
      <c r="Q11" s="2"/>
      <c r="R11" s="2"/>
      <c r="S11" s="2"/>
      <c r="T11" s="2"/>
      <c r="U11" s="2"/>
    </row>
    <row r="12" spans="1:26" ht="16.5" customHeight="1">
      <c r="A12" s="86" t="s">
        <v>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  <c r="P12" s="2"/>
      <c r="Q12" s="2"/>
      <c r="R12" s="2"/>
      <c r="S12" s="2"/>
      <c r="T12" s="2"/>
      <c r="U12" s="2"/>
    </row>
    <row r="13" spans="1:26" ht="16.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2"/>
      <c r="M13" s="2"/>
      <c r="N13" s="2"/>
      <c r="O13" s="4"/>
      <c r="P13" s="2"/>
      <c r="Q13" s="2"/>
      <c r="R13" s="2"/>
      <c r="S13" s="2"/>
      <c r="T13" s="2"/>
      <c r="U13" s="2"/>
    </row>
    <row r="14" spans="1:26" ht="16.5" customHeight="1">
      <c r="A14" s="83" t="s">
        <v>5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  <c r="P14" s="2"/>
      <c r="Q14" s="2"/>
      <c r="R14" s="2"/>
      <c r="S14" s="2"/>
      <c r="T14" s="2"/>
      <c r="U14" s="2"/>
    </row>
    <row r="15" spans="1:26" ht="16.5" customHeight="1">
      <c r="A15" s="88" t="s">
        <v>6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2"/>
      <c r="Q15" s="2"/>
      <c r="R15" s="2"/>
      <c r="S15" s="2"/>
      <c r="T15" s="2"/>
      <c r="U15" s="2"/>
    </row>
    <row r="16" spans="1:26" ht="12.75" customHeight="1">
      <c r="A16" s="89" t="s">
        <v>52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  <c r="P16" s="2"/>
      <c r="Q16" s="2"/>
      <c r="R16" s="2"/>
      <c r="S16" s="2"/>
      <c r="T16" s="2"/>
      <c r="U16" s="2"/>
    </row>
    <row r="17" spans="1:21" ht="12.75" customHeight="1">
      <c r="A17" s="90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4"/>
      <c r="P17" s="2"/>
      <c r="Q17" s="2"/>
      <c r="R17" s="2"/>
      <c r="S17" s="2"/>
      <c r="T17" s="2"/>
      <c r="U17" s="2"/>
    </row>
    <row r="18" spans="1:21" ht="18">
      <c r="A18" s="83" t="s">
        <v>7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5"/>
      <c r="P18" s="2"/>
      <c r="Q18" s="2"/>
      <c r="R18" s="2"/>
      <c r="S18" s="2"/>
      <c r="T18" s="2"/>
      <c r="U18" s="2"/>
    </row>
    <row r="19" spans="1:21" ht="12.75" customHeight="1">
      <c r="A19" s="94" t="s">
        <v>85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  <c r="P19" s="2"/>
      <c r="Q19" s="2"/>
      <c r="R19" s="2"/>
      <c r="S19" s="2"/>
      <c r="T19" s="2"/>
      <c r="U19" s="2"/>
    </row>
    <row r="20" spans="1:21" ht="12.7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6"/>
      <c r="P20" s="2"/>
      <c r="Q20" s="2"/>
      <c r="R20" s="2"/>
      <c r="S20" s="2"/>
      <c r="T20" s="2"/>
      <c r="U20" s="2"/>
    </row>
    <row r="21" spans="1:21" ht="15" customHeight="1">
      <c r="A21" s="97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6"/>
      <c r="P21" s="2"/>
      <c r="Q21" s="2"/>
      <c r="R21" s="2"/>
      <c r="S21" s="2"/>
      <c r="T21" s="2"/>
      <c r="U21" s="2"/>
    </row>
    <row r="22" spans="1:21" ht="15" customHeight="1">
      <c r="A22" s="97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6"/>
      <c r="P22" s="2"/>
      <c r="Q22" s="2"/>
      <c r="R22" s="2"/>
      <c r="S22" s="2"/>
      <c r="T22" s="2"/>
      <c r="U22" s="2"/>
    </row>
    <row r="23" spans="1:21" ht="12.75" customHeight="1">
      <c r="A23" s="97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6"/>
      <c r="P23" s="2"/>
      <c r="Q23" s="2"/>
      <c r="R23" s="2"/>
      <c r="S23" s="2"/>
      <c r="T23" s="2"/>
      <c r="U23" s="2"/>
    </row>
    <row r="24" spans="1:21" ht="12.75" customHeight="1">
      <c r="A24" s="97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6"/>
      <c r="P24" s="2"/>
      <c r="Q24" s="2"/>
      <c r="R24" s="2"/>
      <c r="S24" s="2"/>
      <c r="T24" s="2"/>
      <c r="U24" s="2"/>
    </row>
    <row r="25" spans="1:21" ht="12.75" customHeight="1">
      <c r="A25" s="97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6"/>
      <c r="P25" s="2"/>
      <c r="Q25" s="2"/>
      <c r="R25" s="2"/>
      <c r="S25" s="2"/>
      <c r="T25" s="2"/>
      <c r="U25" s="2"/>
    </row>
    <row r="26" spans="1:21" ht="15" customHeight="1">
      <c r="A26" s="97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6"/>
      <c r="P26" s="2"/>
      <c r="Q26" s="2"/>
      <c r="R26" s="2"/>
      <c r="S26" s="2"/>
      <c r="T26" s="2"/>
      <c r="U26" s="2"/>
    </row>
    <row r="27" spans="1:21" ht="15" customHeight="1">
      <c r="A27" s="97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6"/>
      <c r="P27" s="2"/>
      <c r="Q27" s="2"/>
      <c r="R27" s="2"/>
      <c r="S27" s="2"/>
      <c r="T27" s="2"/>
      <c r="U27" s="2"/>
    </row>
    <row r="28" spans="1:21" ht="15" customHeight="1">
      <c r="A28" s="97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2"/>
      <c r="Q28" s="2"/>
      <c r="R28" s="2"/>
      <c r="S28" s="2"/>
      <c r="T28" s="2"/>
      <c r="U28" s="2"/>
    </row>
    <row r="29" spans="1:21" ht="15" customHeight="1">
      <c r="A29" s="97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6"/>
      <c r="P29" s="2"/>
      <c r="Q29" s="2"/>
      <c r="R29" s="2"/>
      <c r="S29" s="2"/>
      <c r="T29" s="2"/>
      <c r="U29" s="2"/>
    </row>
    <row r="30" spans="1:21" ht="15" customHeight="1">
      <c r="A30" s="97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6"/>
      <c r="P30" s="2"/>
      <c r="Q30" s="2"/>
      <c r="R30" s="2"/>
      <c r="S30" s="2"/>
      <c r="T30" s="2"/>
      <c r="U30" s="2"/>
    </row>
    <row r="31" spans="1:21" ht="15.75" customHeight="1">
      <c r="A31" s="83" t="s">
        <v>8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5"/>
      <c r="P31" s="2"/>
      <c r="Q31" s="2"/>
      <c r="R31" s="2"/>
      <c r="S31" s="2"/>
      <c r="T31" s="2"/>
      <c r="U31" s="2"/>
    </row>
    <row r="32" spans="1:21" ht="12.75" customHeight="1">
      <c r="A32" s="94" t="s">
        <v>58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9"/>
      <c r="P32" s="2"/>
      <c r="Q32" s="2"/>
      <c r="R32" s="2"/>
      <c r="S32" s="2"/>
      <c r="T32" s="2"/>
      <c r="U32" s="2"/>
    </row>
    <row r="33" spans="1:21" ht="12.75" customHeight="1">
      <c r="A33" s="94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9"/>
      <c r="P33" s="2"/>
      <c r="Q33" s="2"/>
      <c r="R33" s="2"/>
      <c r="S33" s="2"/>
      <c r="T33" s="2"/>
      <c r="U33" s="2"/>
    </row>
    <row r="34" spans="1:21" ht="12.75" customHeight="1">
      <c r="A34" s="94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9"/>
      <c r="P34" s="2"/>
      <c r="Q34" s="2"/>
      <c r="R34" s="2"/>
      <c r="S34" s="2"/>
      <c r="T34" s="2"/>
      <c r="U34" s="2"/>
    </row>
    <row r="35" spans="1:21" ht="12.75" customHeight="1">
      <c r="A35" s="94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9"/>
      <c r="P35" s="2"/>
      <c r="Q35" s="2"/>
      <c r="R35" s="2"/>
      <c r="S35" s="2"/>
      <c r="T35" s="2"/>
      <c r="U35" s="2"/>
    </row>
    <row r="36" spans="1:21" ht="12.75" customHeight="1">
      <c r="A36" s="94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9"/>
      <c r="P36" s="2"/>
      <c r="Q36" s="2"/>
      <c r="R36" s="2"/>
      <c r="S36" s="2"/>
      <c r="T36" s="2"/>
      <c r="U36" s="2"/>
    </row>
    <row r="37" spans="1:21" ht="12.75" customHeight="1">
      <c r="A37" s="94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9"/>
      <c r="P37" s="2"/>
      <c r="Q37" s="2"/>
      <c r="R37" s="2"/>
      <c r="S37" s="2"/>
      <c r="T37" s="2"/>
      <c r="U37" s="2"/>
    </row>
    <row r="38" spans="1:21" ht="12.75" customHeight="1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5"/>
      <c r="P38" s="2"/>
      <c r="Q38" s="2"/>
      <c r="R38" s="2"/>
      <c r="S38" s="2"/>
      <c r="T38" s="2"/>
      <c r="U38" s="2"/>
    </row>
    <row r="39" spans="1:21" ht="15.75" customHeight="1">
      <c r="A39" s="91" t="s">
        <v>50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3"/>
      <c r="P39" s="2"/>
      <c r="Q39" s="2"/>
      <c r="R39" s="2"/>
      <c r="S39" s="2"/>
      <c r="T39" s="2"/>
      <c r="U39" s="2"/>
    </row>
    <row r="40" spans="1:21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38:O38"/>
    <mergeCell ref="A39:O39"/>
    <mergeCell ref="A31:O31"/>
    <mergeCell ref="A19:O30"/>
    <mergeCell ref="A32:O37"/>
    <mergeCell ref="A15:O15"/>
    <mergeCell ref="A16:O16"/>
    <mergeCell ref="A17:N17"/>
    <mergeCell ref="A18:O18"/>
    <mergeCell ref="A9:O9"/>
    <mergeCell ref="A10:O10"/>
    <mergeCell ref="A11:O11"/>
    <mergeCell ref="A12:O12"/>
    <mergeCell ref="A14:O14"/>
    <mergeCell ref="A1:O3"/>
    <mergeCell ref="A4:O5"/>
    <mergeCell ref="A6:O6"/>
    <mergeCell ref="A7:O7"/>
    <mergeCell ref="A8:K8"/>
  </mergeCells>
  <printOptions horizontalCentered="1" verticalCentered="1"/>
  <pageMargins left="0.19685039370078741" right="0.19685039370078741" top="0.19685039370078741" bottom="0.19685039370078741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2" workbookViewId="0">
      <selection activeCell="D15" sqref="D15"/>
    </sheetView>
  </sheetViews>
  <sheetFormatPr baseColWidth="10" defaultColWidth="14.42578125" defaultRowHeight="15" customHeight="1"/>
  <cols>
    <col min="1" max="1" width="27.5703125" customWidth="1"/>
    <col min="2" max="2" width="16.140625" customWidth="1"/>
    <col min="3" max="3" width="18.28515625" customWidth="1"/>
    <col min="4" max="4" width="20.42578125" customWidth="1"/>
    <col min="5" max="5" width="23.140625" customWidth="1"/>
    <col min="6" max="6" width="14.7109375" customWidth="1"/>
    <col min="7" max="7" width="16.140625" customWidth="1"/>
    <col min="8" max="8" width="20.42578125" customWidth="1"/>
    <col min="9" max="9" width="16.28515625" customWidth="1"/>
    <col min="10" max="26" width="10.85546875" customWidth="1"/>
  </cols>
  <sheetData>
    <row r="1" spans="1:26" ht="21" customHeight="1">
      <c r="A1" s="107" t="s">
        <v>9</v>
      </c>
      <c r="B1" s="109" t="s">
        <v>86</v>
      </c>
      <c r="C1" s="72"/>
      <c r="D1" s="72"/>
      <c r="E1" s="72"/>
      <c r="F1" s="72"/>
      <c r="G1" s="73"/>
      <c r="H1" s="106"/>
      <c r="I1" s="7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.75" customHeight="1">
      <c r="A2" s="108"/>
      <c r="B2" s="103"/>
      <c r="C2" s="104"/>
      <c r="D2" s="104"/>
      <c r="E2" s="104"/>
      <c r="F2" s="104"/>
      <c r="G2" s="105"/>
      <c r="H2" s="8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7.25" customHeight="1">
      <c r="A3" s="110" t="s">
        <v>10</v>
      </c>
      <c r="B3" s="111" t="s">
        <v>87</v>
      </c>
      <c r="C3" s="101"/>
      <c r="D3" s="101"/>
      <c r="E3" s="101"/>
      <c r="F3" s="101"/>
      <c r="G3" s="102"/>
      <c r="H3" s="112"/>
      <c r="I3" s="7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7.25" customHeight="1">
      <c r="A4" s="108"/>
      <c r="B4" s="103"/>
      <c r="C4" s="104"/>
      <c r="D4" s="104"/>
      <c r="E4" s="104"/>
      <c r="F4" s="104"/>
      <c r="G4" s="105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7.25" customHeight="1">
      <c r="A5" s="110" t="s">
        <v>11</v>
      </c>
      <c r="B5" s="100"/>
      <c r="C5" s="101"/>
      <c r="D5" s="101"/>
      <c r="E5" s="101"/>
      <c r="F5" s="101"/>
      <c r="G5" s="102"/>
      <c r="H5" s="106"/>
      <c r="I5" s="7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7.25" customHeight="1">
      <c r="A6" s="108"/>
      <c r="B6" s="103"/>
      <c r="C6" s="104"/>
      <c r="D6" s="104"/>
      <c r="E6" s="104"/>
      <c r="F6" s="104"/>
      <c r="G6" s="105"/>
      <c r="H6" s="8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113" t="s">
        <v>12</v>
      </c>
      <c r="B7" s="114" t="s">
        <v>13</v>
      </c>
      <c r="C7" s="101"/>
      <c r="D7" s="101"/>
      <c r="E7" s="101"/>
      <c r="F7" s="101"/>
      <c r="G7" s="10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>
      <c r="A8" s="108"/>
      <c r="B8" s="103"/>
      <c r="C8" s="104"/>
      <c r="D8" s="104"/>
      <c r="E8" s="104"/>
      <c r="F8" s="104"/>
      <c r="G8" s="10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7.25">
      <c r="A9" s="9" t="s">
        <v>14</v>
      </c>
      <c r="B9" s="10">
        <f>COUNTIF(B11:B27,"*")</f>
        <v>0</v>
      </c>
      <c r="C9" s="114"/>
      <c r="D9" s="101"/>
      <c r="E9" s="101"/>
      <c r="F9" s="101"/>
      <c r="G9" s="102"/>
      <c r="H9" s="11" t="s">
        <v>15</v>
      </c>
      <c r="I9" s="12" t="s">
        <v>16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115" t="s">
        <v>17</v>
      </c>
      <c r="B10" s="117" t="s">
        <v>18</v>
      </c>
      <c r="C10" s="115" t="s">
        <v>19</v>
      </c>
      <c r="D10" s="115" t="s">
        <v>20</v>
      </c>
      <c r="E10" s="117" t="s">
        <v>11</v>
      </c>
      <c r="F10" s="117" t="s">
        <v>12</v>
      </c>
      <c r="G10" s="117" t="s">
        <v>21</v>
      </c>
      <c r="H10" s="123" t="s">
        <v>22</v>
      </c>
      <c r="I10" s="124" t="s">
        <v>23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7.25" customHeight="1">
      <c r="A11" s="116"/>
      <c r="B11" s="116"/>
      <c r="C11" s="116"/>
      <c r="D11" s="116"/>
      <c r="E11" s="116"/>
      <c r="F11" s="116"/>
      <c r="G11" s="116"/>
      <c r="H11" s="116"/>
      <c r="I11" s="116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9.5" customHeight="1">
      <c r="A12" s="14">
        <v>1</v>
      </c>
      <c r="B12" s="15"/>
      <c r="C12" s="16"/>
      <c r="D12" s="16"/>
      <c r="E12" s="17"/>
      <c r="F12" s="15"/>
      <c r="G12" s="18"/>
      <c r="H12" s="19"/>
      <c r="I12" s="20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>
      <c r="A13" s="14">
        <v>2</v>
      </c>
      <c r="B13" s="15"/>
      <c r="C13" s="16"/>
      <c r="D13" s="16"/>
      <c r="E13" s="17"/>
      <c r="F13" s="15"/>
      <c r="G13" s="18"/>
      <c r="H13" s="19"/>
      <c r="I13" s="20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>
      <c r="A14" s="14">
        <v>3</v>
      </c>
      <c r="B14" s="15"/>
      <c r="C14" s="16"/>
      <c r="D14" s="16"/>
      <c r="E14" s="17"/>
      <c r="F14" s="15"/>
      <c r="G14" s="18"/>
      <c r="H14" s="19"/>
      <c r="I14" s="2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>
      <c r="A15" s="14">
        <v>4</v>
      </c>
      <c r="B15" s="15"/>
      <c r="C15" s="16"/>
      <c r="D15" s="16"/>
      <c r="E15" s="17"/>
      <c r="F15" s="15"/>
      <c r="G15" s="18"/>
      <c r="H15" s="19"/>
      <c r="I15" s="2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9.5" customHeight="1">
      <c r="A16" s="14">
        <v>5</v>
      </c>
      <c r="B16" s="15"/>
      <c r="C16" s="16"/>
      <c r="D16" s="16"/>
      <c r="E16" s="17"/>
      <c r="F16" s="15"/>
      <c r="G16" s="18"/>
      <c r="H16" s="19"/>
      <c r="I16" s="20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9.5" customHeight="1">
      <c r="A17" s="14">
        <v>6</v>
      </c>
      <c r="B17" s="15"/>
      <c r="C17" s="16"/>
      <c r="D17" s="16"/>
      <c r="E17" s="17"/>
      <c r="F17" s="15"/>
      <c r="G17" s="18"/>
      <c r="H17" s="19"/>
      <c r="I17" s="2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" customHeight="1">
      <c r="A18" s="14">
        <v>7</v>
      </c>
      <c r="B18" s="15"/>
      <c r="C18" s="16"/>
      <c r="D18" s="16"/>
      <c r="E18" s="17"/>
      <c r="F18" s="15"/>
      <c r="G18" s="18"/>
      <c r="H18" s="19"/>
      <c r="I18" s="2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9.5" customHeight="1">
      <c r="A19" s="14">
        <v>8</v>
      </c>
      <c r="B19" s="15"/>
      <c r="C19" s="16"/>
      <c r="D19" s="16"/>
      <c r="E19" s="17"/>
      <c r="F19" s="15"/>
      <c r="G19" s="18"/>
      <c r="H19" s="19"/>
      <c r="I19" s="20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>
      <c r="A20" s="14">
        <v>9</v>
      </c>
      <c r="B20" s="15"/>
      <c r="C20" s="16"/>
      <c r="D20" s="16"/>
      <c r="E20" s="17"/>
      <c r="F20" s="15"/>
      <c r="G20" s="18"/>
      <c r="H20" s="19"/>
      <c r="I20" s="20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>
      <c r="A21" s="14">
        <v>10</v>
      </c>
      <c r="B21" s="15"/>
      <c r="C21" s="16"/>
      <c r="D21" s="16"/>
      <c r="E21" s="17"/>
      <c r="F21" s="15"/>
      <c r="G21" s="18"/>
      <c r="H21" s="19"/>
      <c r="I21" s="20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>
      <c r="A22" s="14">
        <v>11</v>
      </c>
      <c r="B22" s="15"/>
      <c r="C22" s="16"/>
      <c r="D22" s="16"/>
      <c r="E22" s="17"/>
      <c r="F22" s="15"/>
      <c r="G22" s="18"/>
      <c r="H22" s="19"/>
      <c r="I22" s="20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>
      <c r="A23" s="14">
        <v>12</v>
      </c>
      <c r="B23" s="15"/>
      <c r="C23" s="16"/>
      <c r="D23" s="16"/>
      <c r="E23" s="17"/>
      <c r="F23" s="15"/>
      <c r="G23" s="18"/>
      <c r="H23" s="19"/>
      <c r="I23" s="20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9.5" customHeight="1">
      <c r="A24" s="14">
        <v>13</v>
      </c>
      <c r="B24" s="15"/>
      <c r="C24" s="16"/>
      <c r="D24" s="16"/>
      <c r="E24" s="17"/>
      <c r="F24" s="15"/>
      <c r="G24" s="18"/>
      <c r="H24" s="19"/>
      <c r="I24" s="20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9.5" customHeight="1">
      <c r="A25" s="21">
        <v>14</v>
      </c>
      <c r="B25" s="22"/>
      <c r="C25" s="23"/>
      <c r="D25" s="23"/>
      <c r="E25" s="24"/>
      <c r="F25" s="22"/>
      <c r="G25" s="25"/>
      <c r="H25" s="26"/>
      <c r="I25" s="2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28"/>
      <c r="B26" s="28"/>
      <c r="C26" s="29"/>
      <c r="D26" s="29"/>
      <c r="E26" s="30"/>
      <c r="F26" s="28"/>
      <c r="G26" s="31"/>
      <c r="H26" s="32"/>
      <c r="I26" s="3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120" t="s">
        <v>24</v>
      </c>
      <c r="B27" s="121"/>
      <c r="C27" s="121"/>
      <c r="D27" s="121"/>
      <c r="E27" s="121"/>
      <c r="F27" s="121"/>
      <c r="G27" s="12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115" t="s">
        <v>25</v>
      </c>
      <c r="B28" s="117" t="s">
        <v>18</v>
      </c>
      <c r="C28" s="115" t="s">
        <v>19</v>
      </c>
      <c r="D28" s="115" t="s">
        <v>20</v>
      </c>
      <c r="E28" s="117" t="s">
        <v>11</v>
      </c>
      <c r="F28" s="117" t="s">
        <v>12</v>
      </c>
      <c r="G28" s="117" t="s">
        <v>21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116"/>
      <c r="B29" s="118"/>
      <c r="C29" s="118"/>
      <c r="D29" s="118"/>
      <c r="E29" s="118"/>
      <c r="F29" s="118"/>
      <c r="G29" s="118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9.5" customHeight="1">
      <c r="A30" s="34">
        <v>1</v>
      </c>
      <c r="B30" s="15"/>
      <c r="C30" s="16"/>
      <c r="D30" s="16"/>
      <c r="E30" s="17"/>
      <c r="F30" s="15"/>
      <c r="G30" s="18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9.5" customHeight="1">
      <c r="A31" s="34">
        <v>2</v>
      </c>
      <c r="B31" s="15"/>
      <c r="C31" s="16"/>
      <c r="D31" s="16"/>
      <c r="E31" s="17"/>
      <c r="F31" s="15"/>
      <c r="G31" s="18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9.5" customHeight="1">
      <c r="A32" s="34">
        <v>3</v>
      </c>
      <c r="B32" s="15"/>
      <c r="C32" s="16"/>
      <c r="D32" s="16"/>
      <c r="E32" s="17"/>
      <c r="F32" s="15"/>
      <c r="G32" s="18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9.5" customHeight="1">
      <c r="A33" s="35">
        <v>4</v>
      </c>
      <c r="B33" s="22"/>
      <c r="C33" s="23"/>
      <c r="D33" s="23"/>
      <c r="E33" s="24"/>
      <c r="F33" s="22"/>
      <c r="G33" s="2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119"/>
      <c r="B35" s="75"/>
      <c r="C35" s="75"/>
      <c r="D35" s="75"/>
      <c r="E35" s="75"/>
      <c r="F35" s="75"/>
      <c r="G35" s="75"/>
      <c r="H35" s="75"/>
      <c r="I35" s="75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119"/>
      <c r="B36" s="75"/>
      <c r="C36" s="75"/>
      <c r="D36" s="75"/>
      <c r="E36" s="75"/>
      <c r="F36" s="75"/>
      <c r="G36" s="75"/>
      <c r="H36" s="75"/>
      <c r="I36" s="75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F28:F29"/>
    <mergeCell ref="G28:G29"/>
    <mergeCell ref="A35:I35"/>
    <mergeCell ref="A36:I36"/>
    <mergeCell ref="G10:G11"/>
    <mergeCell ref="A27:G27"/>
    <mergeCell ref="A28:A29"/>
    <mergeCell ref="B28:B29"/>
    <mergeCell ref="C28:C29"/>
    <mergeCell ref="D28:D29"/>
    <mergeCell ref="E28:E29"/>
    <mergeCell ref="E10:E11"/>
    <mergeCell ref="F10:F11"/>
    <mergeCell ref="H10:H11"/>
    <mergeCell ref="I10:I11"/>
    <mergeCell ref="A7:A8"/>
    <mergeCell ref="B7:G8"/>
    <mergeCell ref="C9:G9"/>
    <mergeCell ref="A10:A11"/>
    <mergeCell ref="B10:B11"/>
    <mergeCell ref="C10:C11"/>
    <mergeCell ref="D10:D11"/>
    <mergeCell ref="B5:G6"/>
    <mergeCell ref="H5:I5"/>
    <mergeCell ref="A1:A2"/>
    <mergeCell ref="B1:G2"/>
    <mergeCell ref="H1:I1"/>
    <mergeCell ref="A3:A4"/>
    <mergeCell ref="B3:G4"/>
    <mergeCell ref="H3:I3"/>
    <mergeCell ref="A5:A6"/>
  </mergeCells>
  <printOptions horizontalCentered="1"/>
  <pageMargins left="0.19685039370078741" right="0.19685039370078741" top="0.19685039370078741" bottom="0.19685039370078741" header="0" footer="0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view="pageBreakPreview" zoomScaleNormal="100" zoomScaleSheetLayoutView="100" workbookViewId="0">
      <selection activeCell="J42" sqref="J42:J44"/>
    </sheetView>
  </sheetViews>
  <sheetFormatPr baseColWidth="10" defaultColWidth="14.42578125" defaultRowHeight="15" customHeight="1"/>
  <cols>
    <col min="1" max="2" width="10.7109375" customWidth="1"/>
    <col min="3" max="3" width="12.42578125" customWidth="1"/>
    <col min="4" max="4" width="15.7109375" customWidth="1"/>
    <col min="5" max="6" width="10.7109375" customWidth="1"/>
    <col min="7" max="7" width="25.7109375" customWidth="1"/>
    <col min="8" max="26" width="10.7109375" customWidth="1"/>
  </cols>
  <sheetData>
    <row r="1" spans="1:11" ht="18" customHeight="1">
      <c r="A1" s="156" t="s">
        <v>26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ht="16.5" customHeight="1">
      <c r="A2" s="3"/>
      <c r="B2" s="6"/>
      <c r="C2" s="6"/>
      <c r="D2" s="6"/>
      <c r="E2" s="6"/>
      <c r="F2" s="6"/>
      <c r="G2" s="6"/>
      <c r="H2" s="6"/>
      <c r="I2" s="6"/>
      <c r="J2" s="6"/>
      <c r="K2" s="36"/>
    </row>
    <row r="3" spans="1:11" ht="16.5" customHeight="1">
      <c r="A3" s="87" t="s">
        <v>27</v>
      </c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1" ht="16.5" customHeight="1">
      <c r="A4" s="159" t="s">
        <v>88</v>
      </c>
      <c r="B4" s="75"/>
      <c r="C4" s="75"/>
      <c r="D4" s="75"/>
      <c r="E4" s="75"/>
      <c r="F4" s="75"/>
      <c r="G4" s="75"/>
      <c r="H4" s="75"/>
      <c r="I4" s="75"/>
      <c r="J4" s="75"/>
      <c r="K4" s="76"/>
    </row>
    <row r="5" spans="1:11" ht="16.5" customHeight="1">
      <c r="A5" s="87" t="s">
        <v>28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6.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36"/>
    </row>
    <row r="7" spans="1:11" ht="16.5" customHeight="1">
      <c r="A7" s="151" t="s">
        <v>29</v>
      </c>
      <c r="B7" s="75"/>
      <c r="C7" s="75"/>
      <c r="D7" s="75"/>
      <c r="E7" s="75"/>
      <c r="F7" s="75"/>
      <c r="G7" s="75"/>
      <c r="H7" s="75"/>
      <c r="I7" s="75"/>
      <c r="J7" s="75"/>
      <c r="K7" s="76"/>
    </row>
    <row r="8" spans="1:11" ht="16.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36"/>
    </row>
    <row r="9" spans="1:11" ht="16.5" customHeight="1">
      <c r="A9" s="87" t="s">
        <v>30</v>
      </c>
      <c r="B9" s="75"/>
      <c r="C9" s="75"/>
      <c r="D9" s="75"/>
      <c r="E9" s="75"/>
      <c r="F9" s="75"/>
      <c r="G9" s="75"/>
      <c r="H9" s="75"/>
      <c r="I9" s="75"/>
      <c r="J9" s="75"/>
      <c r="K9" s="76"/>
    </row>
    <row r="10" spans="1:11" ht="16.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36"/>
    </row>
    <row r="11" spans="1:11" ht="16.5" customHeight="1">
      <c r="A11" s="153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5"/>
    </row>
    <row r="12" spans="1:11" ht="16.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36"/>
    </row>
    <row r="13" spans="1:11" ht="16.5" customHeight="1">
      <c r="A13" s="154" t="s">
        <v>90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1" ht="16.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36"/>
    </row>
    <row r="15" spans="1:11" ht="16.5" customHeight="1">
      <c r="A15" s="155" t="s">
        <v>31</v>
      </c>
      <c r="B15" s="81"/>
      <c r="C15" s="81"/>
      <c r="D15" s="81"/>
      <c r="E15" s="81"/>
      <c r="F15" s="81"/>
      <c r="G15" s="81"/>
      <c r="H15" s="81"/>
      <c r="I15" s="81"/>
      <c r="J15" s="81"/>
      <c r="K15" s="82"/>
    </row>
    <row r="16" spans="1:11" ht="16.5" customHeight="1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9"/>
    </row>
    <row r="17" spans="1:26" ht="16.5" customHeight="1">
      <c r="A17" s="125" t="s">
        <v>51</v>
      </c>
      <c r="B17" s="75"/>
      <c r="C17" s="75"/>
      <c r="D17" s="75"/>
      <c r="E17" s="75"/>
      <c r="F17" s="75"/>
      <c r="G17" s="75"/>
      <c r="H17" s="75"/>
      <c r="I17" s="75"/>
      <c r="J17" s="75"/>
      <c r="K17" s="76"/>
    </row>
    <row r="18" spans="1:26" ht="16.5" customHeight="1">
      <c r="A18" s="125" t="s">
        <v>32</v>
      </c>
      <c r="B18" s="75"/>
      <c r="C18" s="75"/>
      <c r="D18" s="75"/>
      <c r="E18" s="75"/>
      <c r="F18" s="75"/>
      <c r="G18" s="75"/>
      <c r="H18" s="75"/>
      <c r="I18" s="75"/>
      <c r="J18" s="75"/>
      <c r="K18" s="76"/>
    </row>
    <row r="19" spans="1:26" ht="16.5" customHeight="1">
      <c r="A19" s="126" t="s">
        <v>33</v>
      </c>
      <c r="B19" s="75"/>
      <c r="C19" s="75"/>
      <c r="D19" s="75"/>
      <c r="E19" s="75"/>
      <c r="F19" s="75"/>
      <c r="G19" s="75"/>
      <c r="H19" s="75"/>
      <c r="I19" s="75"/>
      <c r="J19" s="75"/>
      <c r="K19" s="76"/>
    </row>
    <row r="20" spans="1:26" ht="16.5" customHeight="1">
      <c r="A20" s="127" t="s">
        <v>34</v>
      </c>
      <c r="B20" s="75"/>
      <c r="C20" s="75"/>
      <c r="D20" s="75"/>
      <c r="E20" s="75"/>
      <c r="F20" s="75"/>
      <c r="G20" s="75"/>
      <c r="H20" s="75"/>
      <c r="I20" s="75"/>
      <c r="J20" s="75"/>
      <c r="K20" s="37"/>
    </row>
    <row r="21" spans="1:26" ht="16.5" customHeight="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26" ht="12.75" customHeight="1">
      <c r="A22" s="71" t="s">
        <v>53</v>
      </c>
      <c r="B22" s="72"/>
      <c r="C22" s="72"/>
      <c r="D22" s="72"/>
      <c r="E22" s="72"/>
      <c r="F22" s="72"/>
      <c r="G22" s="72"/>
      <c r="H22" s="72"/>
      <c r="I22" s="72"/>
      <c r="J22" s="72"/>
      <c r="K22" s="73"/>
    </row>
    <row r="23" spans="1:26" ht="12.75" customHeight="1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6"/>
    </row>
    <row r="24" spans="1:26" ht="12.75" customHeight="1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9"/>
    </row>
    <row r="25" spans="1:26" ht="12.75" customHeight="1">
      <c r="A25" s="38"/>
      <c r="B25" s="39"/>
      <c r="C25" s="39"/>
      <c r="D25" s="39"/>
      <c r="E25" s="164" t="s">
        <v>87</v>
      </c>
      <c r="F25" s="101"/>
      <c r="G25" s="165"/>
      <c r="H25" s="39"/>
      <c r="I25" s="39"/>
      <c r="J25" s="39"/>
      <c r="K25" s="4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38"/>
      <c r="B26" s="39"/>
      <c r="C26" s="39"/>
      <c r="D26" s="39"/>
      <c r="E26" s="103"/>
      <c r="F26" s="104"/>
      <c r="G26" s="166"/>
      <c r="H26" s="39"/>
      <c r="I26" s="39"/>
      <c r="J26" s="39"/>
      <c r="K26" s="40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41"/>
      <c r="B27" s="2"/>
      <c r="C27" s="2"/>
      <c r="D27" s="2"/>
      <c r="E27" s="2"/>
      <c r="F27" s="2"/>
      <c r="G27" s="2"/>
      <c r="H27" s="2"/>
      <c r="I27" s="2"/>
      <c r="J27" s="2"/>
      <c r="K27" s="4"/>
    </row>
    <row r="28" spans="1:26" ht="12.75" customHeight="1">
      <c r="A28" s="167" t="s">
        <v>91</v>
      </c>
      <c r="B28" s="75"/>
      <c r="C28" s="75"/>
      <c r="D28" s="75"/>
      <c r="E28" s="75"/>
      <c r="F28" s="75"/>
      <c r="G28" s="75"/>
      <c r="H28" s="75"/>
      <c r="I28" s="75"/>
      <c r="J28" s="75"/>
      <c r="K28" s="76"/>
    </row>
    <row r="29" spans="1:26" ht="12.75" customHeight="1">
      <c r="A29" s="168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6"/>
    </row>
    <row r="30" spans="1:26" ht="12.75" customHeight="1">
      <c r="A30" s="151"/>
      <c r="B30" s="152"/>
      <c r="C30" s="161"/>
      <c r="D30" s="129"/>
      <c r="E30" s="129"/>
      <c r="F30" s="129"/>
      <c r="G30" s="129"/>
      <c r="H30" s="129"/>
      <c r="I30" s="129"/>
      <c r="J30" s="129"/>
      <c r="K30" s="130"/>
    </row>
    <row r="31" spans="1:26" ht="12.75" customHeight="1">
      <c r="A31" s="151" t="s">
        <v>36</v>
      </c>
      <c r="B31" s="152"/>
      <c r="C31" s="160"/>
      <c r="D31" s="129"/>
      <c r="E31" s="129"/>
      <c r="F31" s="129"/>
      <c r="G31" s="129"/>
      <c r="H31" s="129"/>
      <c r="I31" s="129"/>
      <c r="J31" s="129"/>
      <c r="K31" s="130"/>
    </row>
    <row r="32" spans="1:26" ht="12.75" customHeight="1">
      <c r="A32" s="151" t="s">
        <v>37</v>
      </c>
      <c r="B32" s="152"/>
      <c r="C32" s="161"/>
      <c r="D32" s="129"/>
      <c r="E32" s="129"/>
      <c r="F32" s="129"/>
      <c r="G32" s="129"/>
      <c r="H32" s="129"/>
      <c r="I32" s="129"/>
      <c r="J32" s="129"/>
      <c r="K32" s="130"/>
    </row>
    <row r="33" spans="1:26" ht="12.75" customHeight="1">
      <c r="A33" s="126"/>
      <c r="B33" s="75"/>
      <c r="C33" s="75"/>
      <c r="D33" s="75"/>
      <c r="E33" s="75"/>
      <c r="F33" s="75"/>
      <c r="G33" s="75"/>
      <c r="H33" s="75"/>
      <c r="I33" s="75"/>
      <c r="J33" s="75"/>
      <c r="K33" s="76"/>
    </row>
    <row r="34" spans="1:26" ht="12.75" customHeight="1">
      <c r="A34" s="162" t="s">
        <v>38</v>
      </c>
      <c r="B34" s="84"/>
      <c r="C34" s="84"/>
      <c r="D34" s="163"/>
      <c r="E34" s="145"/>
      <c r="F34" s="129"/>
      <c r="G34" s="129"/>
      <c r="H34" s="129"/>
      <c r="I34" s="129"/>
      <c r="J34" s="129"/>
      <c r="K34" s="130"/>
    </row>
    <row r="35" spans="1:26" ht="15.75" customHeight="1">
      <c r="A35" s="126" t="s">
        <v>39</v>
      </c>
      <c r="B35" s="75"/>
      <c r="C35" s="75"/>
      <c r="D35" s="152"/>
      <c r="E35" s="145"/>
      <c r="F35" s="129"/>
      <c r="G35" s="129"/>
      <c r="H35" s="129"/>
      <c r="I35" s="129"/>
      <c r="J35" s="129"/>
      <c r="K35" s="130"/>
    </row>
    <row r="36" spans="1:26" ht="12.75" customHeight="1">
      <c r="A36" s="126" t="s">
        <v>40</v>
      </c>
      <c r="B36" s="75"/>
      <c r="C36" s="75"/>
      <c r="D36" s="152"/>
      <c r="E36" s="145"/>
      <c r="F36" s="129"/>
      <c r="G36" s="129"/>
      <c r="H36" s="129"/>
      <c r="I36" s="129"/>
      <c r="J36" s="129"/>
      <c r="K36" s="13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41"/>
      <c r="B37" s="2"/>
      <c r="C37" s="2"/>
      <c r="D37" s="2"/>
      <c r="E37" s="2"/>
      <c r="F37" s="2"/>
      <c r="G37" s="2"/>
      <c r="H37" s="42" t="s">
        <v>41</v>
      </c>
      <c r="I37" s="43"/>
      <c r="J37" s="43"/>
      <c r="K37" s="44" t="s">
        <v>42</v>
      </c>
    </row>
    <row r="38" spans="1:26" ht="15.75" customHeight="1">
      <c r="A38" s="133" t="s">
        <v>43</v>
      </c>
      <c r="B38" s="134"/>
      <c r="C38" s="135"/>
      <c r="D38" s="146" t="s">
        <v>44</v>
      </c>
      <c r="E38" s="129"/>
      <c r="F38" s="129"/>
      <c r="G38" s="132"/>
      <c r="H38" s="46"/>
      <c r="I38" s="46" t="s">
        <v>45</v>
      </c>
      <c r="J38" s="47">
        <v>50</v>
      </c>
      <c r="K38" s="48">
        <f t="shared" ref="K38:K40" si="0">SUM(H38*J38)</f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36"/>
      <c r="B39" s="137"/>
      <c r="C39" s="138"/>
      <c r="D39" s="146" t="s">
        <v>46</v>
      </c>
      <c r="E39" s="129"/>
      <c r="F39" s="129"/>
      <c r="G39" s="132"/>
      <c r="H39" s="46"/>
      <c r="I39" s="46" t="s">
        <v>45</v>
      </c>
      <c r="J39" s="47">
        <v>50</v>
      </c>
      <c r="K39" s="48">
        <f t="shared" si="0"/>
        <v>0</v>
      </c>
    </row>
    <row r="40" spans="1:26" ht="15.75" customHeight="1">
      <c r="A40" s="189"/>
      <c r="B40" s="190"/>
      <c r="C40" s="191"/>
      <c r="D40" s="146" t="s">
        <v>47</v>
      </c>
      <c r="E40" s="129"/>
      <c r="F40" s="129"/>
      <c r="G40" s="132"/>
      <c r="H40" s="46"/>
      <c r="I40" s="46" t="s">
        <v>45</v>
      </c>
      <c r="J40" s="47">
        <v>60</v>
      </c>
      <c r="K40" s="48">
        <f t="shared" si="0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147"/>
      <c r="B41" s="129"/>
      <c r="C41" s="129"/>
      <c r="D41" s="129"/>
      <c r="E41" s="129"/>
      <c r="F41" s="129"/>
      <c r="G41" s="129"/>
      <c r="H41" s="129"/>
      <c r="I41" s="129"/>
      <c r="J41" s="129"/>
      <c r="K41" s="13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33" t="s">
        <v>55</v>
      </c>
      <c r="B42" s="134"/>
      <c r="C42" s="135"/>
      <c r="D42" s="183" t="s">
        <v>54</v>
      </c>
      <c r="E42" s="184"/>
      <c r="F42" s="184"/>
      <c r="G42" s="185"/>
      <c r="H42" s="179"/>
      <c r="I42" s="175"/>
      <c r="J42" s="178"/>
      <c r="K42" s="180">
        <f>SUM(H42*J42)</f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36"/>
      <c r="B43" s="137"/>
      <c r="C43" s="138"/>
      <c r="D43" s="186"/>
      <c r="E43" s="75"/>
      <c r="F43" s="75"/>
      <c r="G43" s="152"/>
      <c r="H43" s="176"/>
      <c r="I43" s="176"/>
      <c r="J43" s="176"/>
      <c r="K43" s="18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36"/>
      <c r="B44" s="137"/>
      <c r="C44" s="138"/>
      <c r="D44" s="186"/>
      <c r="E44" s="75"/>
      <c r="F44" s="75"/>
      <c r="G44" s="152"/>
      <c r="H44" s="177"/>
      <c r="I44" s="177"/>
      <c r="J44" s="177"/>
      <c r="K44" s="182"/>
    </row>
    <row r="45" spans="1:26" ht="15.75" customHeight="1">
      <c r="A45" s="49"/>
      <c r="B45" s="50"/>
      <c r="C45" s="51"/>
      <c r="D45" s="45"/>
      <c r="E45" s="52"/>
      <c r="F45" s="52"/>
      <c r="G45" s="53"/>
      <c r="H45" s="46"/>
      <c r="I45" s="46"/>
      <c r="J45" s="47"/>
      <c r="K45" s="4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128"/>
      <c r="B46" s="129"/>
      <c r="C46" s="129"/>
      <c r="D46" s="129"/>
      <c r="E46" s="129"/>
      <c r="F46" s="129"/>
      <c r="G46" s="129"/>
      <c r="H46" s="129"/>
      <c r="I46" s="129"/>
      <c r="J46" s="129"/>
      <c r="K46" s="130"/>
    </row>
    <row r="47" spans="1:26" ht="15" customHeight="1">
      <c r="A47" s="139" t="s">
        <v>56</v>
      </c>
      <c r="B47" s="140"/>
      <c r="C47" s="141"/>
      <c r="D47" s="131" t="s">
        <v>57</v>
      </c>
      <c r="E47" s="129"/>
      <c r="F47" s="129"/>
      <c r="G47" s="132"/>
      <c r="H47" s="46"/>
      <c r="I47" s="46"/>
      <c r="J47" s="47"/>
      <c r="K47" s="48">
        <f t="shared" ref="K47:K48" si="1">H47*J47</f>
        <v>0</v>
      </c>
    </row>
    <row r="48" spans="1:26" ht="15.75" customHeight="1">
      <c r="A48" s="142"/>
      <c r="B48" s="143"/>
      <c r="C48" s="144"/>
      <c r="D48" s="146"/>
      <c r="E48" s="129"/>
      <c r="F48" s="129"/>
      <c r="G48" s="132"/>
      <c r="H48" s="55"/>
      <c r="I48" s="46"/>
      <c r="J48" s="47"/>
      <c r="K48" s="48">
        <f t="shared" si="1"/>
        <v>0</v>
      </c>
    </row>
    <row r="49" spans="1:11" ht="12.75" customHeight="1">
      <c r="A49" s="54"/>
      <c r="B49" s="52"/>
      <c r="C49" s="52"/>
      <c r="D49" s="56"/>
      <c r="E49" s="52"/>
      <c r="F49" s="52"/>
      <c r="G49" s="52"/>
      <c r="H49" s="55"/>
      <c r="I49" s="55"/>
      <c r="J49" s="57"/>
      <c r="K49" s="58"/>
    </row>
    <row r="50" spans="1:11" ht="12.75" customHeight="1">
      <c r="A50" s="187"/>
      <c r="B50" s="129"/>
      <c r="C50" s="129"/>
      <c r="D50" s="129"/>
      <c r="E50" s="129"/>
      <c r="F50" s="129"/>
      <c r="G50" s="129"/>
      <c r="H50" s="129"/>
      <c r="I50" s="129"/>
      <c r="J50" s="129"/>
      <c r="K50" s="130"/>
    </row>
    <row r="51" spans="1:11" ht="12.75" customHeight="1">
      <c r="A51" s="188"/>
      <c r="B51" s="129"/>
      <c r="C51" s="129"/>
      <c r="D51" s="129"/>
      <c r="E51" s="129"/>
      <c r="F51" s="129"/>
      <c r="G51" s="132"/>
      <c r="H51" s="59" t="s">
        <v>48</v>
      </c>
      <c r="I51" s="60"/>
      <c r="J51" s="61"/>
      <c r="K51" s="48">
        <f>SUM(K38:K49)</f>
        <v>0</v>
      </c>
    </row>
    <row r="52" spans="1:11" ht="12.75" customHeight="1">
      <c r="A52" s="127"/>
      <c r="B52" s="75"/>
      <c r="C52" s="75"/>
      <c r="D52" s="75"/>
      <c r="E52" s="75"/>
      <c r="F52" s="75"/>
      <c r="G52" s="75"/>
      <c r="H52" s="75"/>
      <c r="I52" s="75"/>
      <c r="J52" s="75"/>
      <c r="K52" s="76"/>
    </row>
    <row r="53" spans="1:11" ht="12.75" customHeight="1">
      <c r="A53" s="169" t="s">
        <v>49</v>
      </c>
      <c r="B53" s="170"/>
      <c r="C53" s="170"/>
      <c r="D53" s="170"/>
      <c r="E53" s="170"/>
      <c r="F53" s="170"/>
      <c r="G53" s="170"/>
      <c r="H53" s="170"/>
      <c r="I53" s="170"/>
      <c r="J53" s="170"/>
      <c r="K53" s="171"/>
    </row>
    <row r="54" spans="1:11" ht="12.75" customHeight="1" thickBot="1">
      <c r="A54" s="172"/>
      <c r="B54" s="173"/>
      <c r="C54" s="173"/>
      <c r="D54" s="173"/>
      <c r="E54" s="173"/>
      <c r="F54" s="173"/>
      <c r="G54" s="173"/>
      <c r="H54" s="173"/>
      <c r="I54" s="173"/>
      <c r="J54" s="173"/>
      <c r="K54" s="174"/>
    </row>
    <row r="55" spans="1:11" ht="12.75" customHeight="1"/>
    <row r="56" spans="1:11" ht="12.75" customHeight="1"/>
    <row r="57" spans="1:11" ht="12.75" customHeight="1"/>
    <row r="58" spans="1:11" ht="12.75" customHeight="1"/>
    <row r="59" spans="1:11" ht="12.75" customHeight="1"/>
    <row r="60" spans="1:11" ht="12.75" customHeight="1"/>
    <row r="61" spans="1:11" ht="12.75" customHeight="1"/>
    <row r="62" spans="1:11" ht="12.75" customHeight="1"/>
    <row r="63" spans="1:11" ht="12.75" customHeight="1"/>
    <row r="64" spans="1:1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0">
    <mergeCell ref="A52:K52"/>
    <mergeCell ref="A53:K54"/>
    <mergeCell ref="E35:K35"/>
    <mergeCell ref="A36:D36"/>
    <mergeCell ref="I42:I44"/>
    <mergeCell ref="J42:J44"/>
    <mergeCell ref="H42:H44"/>
    <mergeCell ref="K42:K44"/>
    <mergeCell ref="D42:G44"/>
    <mergeCell ref="A50:K50"/>
    <mergeCell ref="A51:G51"/>
    <mergeCell ref="A38:C40"/>
    <mergeCell ref="A35:D35"/>
    <mergeCell ref="A22:K24"/>
    <mergeCell ref="E25:G26"/>
    <mergeCell ref="A28:K28"/>
    <mergeCell ref="A29:K29"/>
    <mergeCell ref="A30:B30"/>
    <mergeCell ref="C30:K30"/>
    <mergeCell ref="C31:K31"/>
    <mergeCell ref="C32:K32"/>
    <mergeCell ref="A33:K33"/>
    <mergeCell ref="A34:D34"/>
    <mergeCell ref="E34:K34"/>
    <mergeCell ref="A1:K1"/>
    <mergeCell ref="A3:K3"/>
    <mergeCell ref="A4:K4"/>
    <mergeCell ref="A5:K5"/>
    <mergeCell ref="A7:K7"/>
    <mergeCell ref="A9:K9"/>
    <mergeCell ref="A11:K11"/>
    <mergeCell ref="A13:K13"/>
    <mergeCell ref="A15:K16"/>
    <mergeCell ref="A17:K17"/>
    <mergeCell ref="A18:K18"/>
    <mergeCell ref="A19:K19"/>
    <mergeCell ref="A20:J20"/>
    <mergeCell ref="A46:K46"/>
    <mergeCell ref="D47:G47"/>
    <mergeCell ref="A42:C44"/>
    <mergeCell ref="A47:C48"/>
    <mergeCell ref="E36:K36"/>
    <mergeCell ref="D38:G38"/>
    <mergeCell ref="D39:G39"/>
    <mergeCell ref="D40:G40"/>
    <mergeCell ref="A41:K41"/>
    <mergeCell ref="D48:G48"/>
    <mergeCell ref="A21:K21"/>
    <mergeCell ref="A31:B31"/>
    <mergeCell ref="A32:B32"/>
  </mergeCells>
  <hyperlinks>
    <hyperlink ref="A29" r:id="rId1" xr:uid="{00000000-0004-0000-0200-000000000000}"/>
  </hyperlinks>
  <printOptions horizontalCentered="1" verticalCentered="1"/>
  <pageMargins left="0.23622047244094491" right="0.23622047244094491" top="0.74803149606299213" bottom="0.74803149606299213" header="0" footer="0"/>
  <pageSetup paperSize="9" scale="95" orientation="landscape" r:id="rId2"/>
  <rowBreaks count="1" manualBreakCount="1">
    <brk id="21" max="10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70F1-E604-4C59-B9E8-ACB79589602C}">
  <dimension ref="A1:O40"/>
  <sheetViews>
    <sheetView topLeftCell="A52" workbookViewId="0">
      <selection activeCell="A8" sqref="A8"/>
    </sheetView>
  </sheetViews>
  <sheetFormatPr baseColWidth="10" defaultRowHeight="12.75"/>
  <sheetData>
    <row r="1" spans="1:15">
      <c r="A1" s="71" t="s">
        <v>82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</row>
    <row r="2" spans="1:15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</row>
    <row r="3" spans="1:1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1:15">
      <c r="A4" s="80" t="s">
        <v>87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1:1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</row>
    <row r="6" spans="1:15" ht="18">
      <c r="A6" s="192" t="s">
        <v>59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</row>
    <row r="7" spans="1:15" ht="15">
      <c r="A7" s="63"/>
      <c r="O7" s="62"/>
    </row>
    <row r="8" spans="1:15" ht="14.25">
      <c r="A8" s="64" t="s">
        <v>60</v>
      </c>
      <c r="O8" s="62"/>
    </row>
    <row r="9" spans="1:15">
      <c r="A9" s="65" t="s">
        <v>61</v>
      </c>
      <c r="O9" s="62"/>
    </row>
    <row r="10" spans="1:15" ht="14.25">
      <c r="A10" s="64" t="s">
        <v>62</v>
      </c>
      <c r="O10" s="62"/>
    </row>
    <row r="11" spans="1:15" ht="14.25">
      <c r="A11" s="64" t="s">
        <v>63</v>
      </c>
      <c r="O11" s="62"/>
    </row>
    <row r="12" spans="1:15">
      <c r="A12" s="65" t="s">
        <v>64</v>
      </c>
      <c r="O12" s="62"/>
    </row>
    <row r="13" spans="1:15" ht="14.25">
      <c r="A13" s="64" t="s">
        <v>65</v>
      </c>
      <c r="O13" s="62"/>
    </row>
    <row r="14" spans="1:15">
      <c r="A14" s="65" t="s">
        <v>66</v>
      </c>
      <c r="O14" s="62"/>
    </row>
    <row r="15" spans="1:15" ht="14.25">
      <c r="A15" s="64"/>
      <c r="O15" s="62"/>
    </row>
    <row r="16" spans="1:15">
      <c r="A16" s="65"/>
      <c r="O16" s="62"/>
    </row>
    <row r="17" spans="1:15" ht="14.25">
      <c r="A17" s="64" t="s">
        <v>67</v>
      </c>
      <c r="O17" s="62"/>
    </row>
    <row r="18" spans="1:15">
      <c r="A18" s="65" t="s">
        <v>68</v>
      </c>
      <c r="O18" s="62"/>
    </row>
    <row r="19" spans="1:15" ht="12.75" customHeight="1">
      <c r="A19" s="64" t="s">
        <v>69</v>
      </c>
      <c r="O19" s="62"/>
    </row>
    <row r="20" spans="1:15" ht="12.75" customHeight="1">
      <c r="A20" s="65" t="s">
        <v>70</v>
      </c>
      <c r="O20" s="62"/>
    </row>
    <row r="21" spans="1:15" ht="12.75" customHeight="1">
      <c r="A21" s="63"/>
      <c r="O21" s="62"/>
    </row>
    <row r="22" spans="1:15" ht="12.75" customHeight="1">
      <c r="A22" s="68" t="s">
        <v>71</v>
      </c>
      <c r="B22" s="69"/>
      <c r="C22" s="69"/>
      <c r="D22" s="69"/>
      <c r="E22" s="69"/>
      <c r="F22" s="67"/>
      <c r="G22" s="67"/>
      <c r="H22" s="67"/>
      <c r="O22" s="62"/>
    </row>
    <row r="23" spans="1:15" ht="12.75" customHeight="1">
      <c r="A23" s="68" t="s">
        <v>72</v>
      </c>
      <c r="B23" s="69"/>
      <c r="C23" s="69"/>
      <c r="D23" s="69"/>
      <c r="E23" s="69"/>
      <c r="F23" s="67"/>
      <c r="G23" s="67"/>
      <c r="H23" s="67"/>
      <c r="O23" s="62"/>
    </row>
    <row r="24" spans="1:15" ht="12.75" customHeight="1">
      <c r="A24" s="63"/>
      <c r="O24" s="62"/>
    </row>
    <row r="25" spans="1:15" ht="12.75" customHeight="1">
      <c r="A25" s="70" t="s">
        <v>81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O25" s="62"/>
    </row>
    <row r="26" spans="1:15" ht="12.75" customHeight="1">
      <c r="A26" s="65" t="s">
        <v>73</v>
      </c>
      <c r="O26" s="62"/>
    </row>
    <row r="27" spans="1:15" ht="12.75" customHeight="1">
      <c r="A27" s="66"/>
      <c r="O27" s="62"/>
    </row>
    <row r="28" spans="1:15" ht="12.75" customHeight="1">
      <c r="A28" s="65" t="s">
        <v>74</v>
      </c>
      <c r="O28" s="62"/>
    </row>
    <row r="29" spans="1:15" ht="12.75" customHeight="1">
      <c r="A29" s="66"/>
      <c r="O29" s="62"/>
    </row>
    <row r="30" spans="1:15" ht="12.75" customHeight="1">
      <c r="A30" s="65" t="s">
        <v>75</v>
      </c>
      <c r="O30" s="62"/>
    </row>
    <row r="31" spans="1:15" ht="26.25">
      <c r="A31" s="66"/>
      <c r="O31" s="62"/>
    </row>
    <row r="32" spans="1:15" ht="12.75" customHeight="1">
      <c r="A32" s="65" t="s">
        <v>76</v>
      </c>
      <c r="O32" s="62"/>
    </row>
    <row r="33" spans="1:15" ht="12.75" customHeight="1">
      <c r="A33" s="66"/>
      <c r="O33" s="62"/>
    </row>
    <row r="34" spans="1:15" ht="12.75" customHeight="1">
      <c r="A34" s="65" t="s">
        <v>77</v>
      </c>
      <c r="O34" s="62"/>
    </row>
    <row r="35" spans="1:15" ht="12.75" customHeight="1">
      <c r="A35" s="66"/>
      <c r="O35" s="62"/>
    </row>
    <row r="36" spans="1:15" ht="12.75" customHeight="1">
      <c r="A36" s="65" t="s">
        <v>78</v>
      </c>
      <c r="O36" s="62"/>
    </row>
    <row r="37" spans="1:15" ht="12.75" customHeight="1">
      <c r="A37" s="65" t="s">
        <v>79</v>
      </c>
      <c r="O37" s="62"/>
    </row>
    <row r="38" spans="1:15" ht="26.25">
      <c r="A38" s="66"/>
      <c r="O38" s="62"/>
    </row>
    <row r="39" spans="1:15" ht="26.25">
      <c r="A39" s="66"/>
      <c r="O39" s="62"/>
    </row>
    <row r="40" spans="1:15">
      <c r="A40" s="65" t="s">
        <v>80</v>
      </c>
    </row>
  </sheetData>
  <mergeCells count="3">
    <mergeCell ref="A1:O3"/>
    <mergeCell ref="A4:O5"/>
    <mergeCell ref="A6:O6"/>
  </mergeCells>
  <hyperlinks>
    <hyperlink ref="A9" r:id="rId1" display="https://www.blacouas.fr/?fbclid=IwZXh0bgNhZW0CMTAAAR3JgMoSv_6F8myfiAHNQcZFdgC9m4Kd8RnVDJsGeUhIREXl6t6FljOrSPw_aem_o3Usq3QppaJMx-KsyxVE9Q" xr:uid="{B95209BC-6FE0-45EB-AFB6-016AF6D1486C}"/>
    <hyperlink ref="A12" r:id="rId2" display="https://camping.la-roque-esclapon.fr/fr/?fbclid=IwZXh0bgNhZW0CMTAAAR1noiRYxn1qWKV0a9HstBafJt4tPd3396JcyKmy4naVYVf-idq1XoJ6-ew_aem_fO5SgNxtNCkBqaUoV5OAiA" xr:uid="{2F4BEEB5-2851-4207-A8DC-BF818618F5F9}"/>
    <hyperlink ref="A14" r:id="rId3" display="https://l.facebook.com/l.php?u=https%3A%2F%2Fwww.booking.com%2FShare-pZia0o%3Ffbclid%3DIwZXh0bgNhZW0CMTAAAR1WMLJvwk9h2zamjjDTJ_k7gBmZXyZTc8GendX7LxObBqPqg460ktC5bV0_aem_7oY7DSaxpi4j-ZpsF3ZYRQ&amp;h=AT0aB_IKVB15-sCyqb27yn8gKcwNnAyusHO1IFYRmNIJt913WRNpfRdPSvbFTtRt8qmuYCKyh0feJzNgaUGR7QHK6vw05J9Ahbd7Sb310mJPEX_FHMqnRqoIf6rL4Wiq4LmWYJwdiAHofftq8OoSuXVeCZCkFA&amp;__tn__=-UK-R&amp;c%5b0%5d=AT3gQSsTiZCZa7G7b5VtX41stcGCyu23Gvf5RT9X3QMdAUjsTexP6_ZYYfplKlXU1rKT4zcXjzWyranPFtQH86o_mUhI5Nn6s8qpPexj9k8LeEG3h5q0cSIsXUcG3bMmTXZs--5RzmPD_qbjgaUP8TE_KLQBglV95PnFa5H2_OLmdsIEjmFHkNCumDke9w6BmZe0RIGp7gDEY6pcBD_z" xr:uid="{1325599E-DA82-4A38-841F-0368F80B83AD}"/>
    <hyperlink ref="A18" r:id="rId4" display="https://www.eterritoire.fr/.../la-roque.../83109/34033?fbclid=IwZXh0bgNhZW0CMTAAAR2dN4Vvtkva3SP5Czc8aZ1YrvXCI7aZdjKH5ZSpB3ttuRu3GICAnByuTGg_aem_NNFBtCxW-csNBnQpom-JtQ" xr:uid="{8200CC35-C670-4C77-B908-1F8377A50D6C}"/>
    <hyperlink ref="A20" r:id="rId5" display="https://l.facebook.com/l.php?u=https%3A%2F%2Fwww.rebuffel.com%2F%3Ffbclid%3DIwZXh0bgNhZW0CMTAAAR0aDVWd4Aq2uR_ObRlol5F4G9jZOqe1ZF9-fEnuGOraAO2Tqm7vNn4wpEw_aem_W5FG3oJyolWW_GQ-jPNIiw&amp;h=AT3l2BiPy48V3z9rDHkSd0s1e4ZrdJz1Frio5sGCbzXahhs9MkUYkQxj6HLtZGaEPyvrttE_Xgv8bY3Mwh1MGzHUku3iuC2zpYG3z544SB3IJhwmvP8QdN3iCWyumWodgyE0K_v__Q4r1RhrglLSfubH40EuQw&amp;__tn__=-UK-R&amp;c%5b0%5d=AT3gQSsTiZCZa7G7b5VtX41stcGCyu23Gvf5RT9X3QMdAUjsTexP6_ZYYfplKlXU1rKT4zcXjzWyranPFtQH86o_mUhI5Nn6s8qpPexj9k8LeEG3h5q0cSIsXUcG3bMmTXZs--5RzmPD_qbjgaUP8TE_KLQBglV95PnFa5H2_OLmdsIEjmFHkNCumDke9w6BmZe0RIGp7gDEY6pcBD_z" xr:uid="{3FF0F75F-080B-40B6-9230-325CED1E9C4B}"/>
    <hyperlink ref="A26" r:id="rId6" display="https://www.chambres-hotes.fr/chambres-hotes_la-bastide-des-pins_la-bastide_h854097.htm" xr:uid="{EE43DCF6-8F7A-4093-9240-F43A63C9A92F}"/>
    <hyperlink ref="A28" r:id="rId7" display="https://www.booking.com/" xr:uid="{283540FC-CFE8-4C25-B35F-254D7CF4285C}"/>
    <hyperlink ref="A30" r:id="rId8" display="https://www.charme-traditions.com/fr/locations-de-vacances/114364/la-roque-esclapon/1" xr:uid="{FCC10D63-FFF5-4EBB-A4ED-A7C0DE17C910}"/>
    <hyperlink ref="A32" r:id="rId9" display="https://www.logishotels.com/fr/hotel/logis-grand-hotel-bain-1136?partid=1535" xr:uid="{239166D4-DF69-4216-9020-9C0F6F08EE4F}"/>
    <hyperlink ref="A34" r:id="rId10" display="https://www.hotel-du-lachens.fr/" xr:uid="{2C1812EA-0717-4CC1-B246-F5D785A685AE}"/>
    <hyperlink ref="A36" r:id="rId11" display="https://humawaka.com/" xr:uid="{D4770EB4-7ADE-42CA-8FAB-37E3A2E3B2A7}"/>
    <hyperlink ref="A37" r:id="rId12" display="https://comps-sur-artuby.fr/campings/" xr:uid="{DB73BDAC-3CC8-4F97-BA02-7EF41C0CD50C}"/>
    <hyperlink ref="A40" r:id="rId13" display="https://www.abritel.fr/" xr:uid="{2160173F-2391-4DA3-9A80-8EE385A7A07A}"/>
  </hyperlinks>
  <pageMargins left="0.7" right="0.7" top="0.75" bottom="0.75" header="0.3" footer="0.3"/>
  <pageSetup paperSize="9" orientation="portrait" horizontalDpi="4294967292" verticalDpi="1200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INFORMATIONS</vt:lpstr>
      <vt:lpstr>ENGAGEMENTS</vt:lpstr>
      <vt:lpstr>Tarification</vt:lpstr>
      <vt:lpstr>HEBERGEMENTS</vt:lpstr>
      <vt:lpstr>Tarification!Zone_d_impression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Marmillod</dc:creator>
  <cp:lastModifiedBy>Pierre.M</cp:lastModifiedBy>
  <cp:lastPrinted>2022-12-23T09:44:31Z</cp:lastPrinted>
  <dcterms:created xsi:type="dcterms:W3CDTF">2022-11-17T23:11:12Z</dcterms:created>
  <dcterms:modified xsi:type="dcterms:W3CDTF">2026-01-24T14:53:51Z</dcterms:modified>
</cp:coreProperties>
</file>